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defaultThemeVersion="124226"/>
  <xr:revisionPtr revIDLastSave="0" documentId="13_ncr:1_{E5E2F098-9279-44E6-94A9-4C88A77E2D17}" xr6:coauthVersionLast="43" xr6:coauthVersionMax="43" xr10:uidLastSave="{00000000-0000-0000-0000-000000000000}"/>
  <bookViews>
    <workbookView xWindow="2100" yWindow="1560" windowWidth="21600" windowHeight="11505" activeTab="3" xr2:uid="{00000000-000D-0000-FFFF-FFFF00000000}"/>
  </bookViews>
  <sheets>
    <sheet name="（１）申込書" sheetId="6" r:id="rId1"/>
    <sheet name="（２）宿泊者名簿" sheetId="7" r:id="rId2"/>
    <sheet name="（2）諸経費計算書" sheetId="2" r:id="rId3"/>
    <sheet name="（3）誓約書(当日持参ください）" sheetId="4" r:id="rId4"/>
  </sheets>
  <definedNames>
    <definedName name="_xlnm.Print_Area" localSheetId="0">'（１）申込書'!$A$1:$J$27</definedName>
    <definedName name="_xlnm.Print_Area" localSheetId="2">'（2）諸経費計算書'!$A$3:$E$32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7" l="1"/>
  <c r="B4" i="4"/>
  <c r="A1" i="2"/>
  <c r="D22" i="2" l="1"/>
  <c r="D21" i="2"/>
  <c r="D17" i="2"/>
  <c r="B3" i="7" l="1"/>
  <c r="B3" i="2"/>
  <c r="D20" i="2" l="1"/>
  <c r="D19" i="2"/>
  <c r="D18" i="2"/>
  <c r="D23" i="2" l="1"/>
</calcChain>
</file>

<file path=xl/sharedStrings.xml><?xml version="1.0" encoding="utf-8"?>
<sst xmlns="http://schemas.openxmlformats.org/spreadsheetml/2006/main" count="103" uniqueCount="84">
  <si>
    <t>名前</t>
    <rPh sb="0" eb="2">
      <t>ナマエ</t>
    </rPh>
    <phoneticPr fontId="2"/>
  </si>
  <si>
    <t>　</t>
    <phoneticPr fontId="2"/>
  </si>
  <si>
    <t>連絡先</t>
    <rPh sb="0" eb="3">
      <t>レンラクサキ</t>
    </rPh>
    <phoneticPr fontId="2"/>
  </si>
  <si>
    <t>性別</t>
    <rPh sb="0" eb="2">
      <t>セイベツ</t>
    </rPh>
    <phoneticPr fontId="2"/>
  </si>
  <si>
    <t>ＪＳＡＦ番号</t>
    <rPh sb="4" eb="6">
      <t>バンゴウ</t>
    </rPh>
    <phoneticPr fontId="2"/>
  </si>
  <si>
    <t>ＯＰ協会番号</t>
    <rPh sb="2" eb="4">
      <t>キョウカイ</t>
    </rPh>
    <rPh sb="4" eb="6">
      <t>バンゴウ</t>
    </rPh>
    <phoneticPr fontId="2"/>
  </si>
  <si>
    <t>計</t>
    <rPh sb="0" eb="1">
      <t>ケイ</t>
    </rPh>
    <phoneticPr fontId="2"/>
  </si>
  <si>
    <t>合計</t>
    <rPh sb="0" eb="2">
      <t>ゴウケイ</t>
    </rPh>
    <phoneticPr fontId="2"/>
  </si>
  <si>
    <t>単価</t>
    <rPh sb="0" eb="2">
      <t>タンカ</t>
    </rPh>
    <phoneticPr fontId="2"/>
  </si>
  <si>
    <t>備考</t>
    <rPh sb="0" eb="2">
      <t>ビコウ</t>
    </rPh>
    <phoneticPr fontId="2"/>
  </si>
  <si>
    <t>レスキュー含む</t>
    <rPh sb="5" eb="6">
      <t>フク</t>
    </rPh>
    <phoneticPr fontId="2"/>
  </si>
  <si>
    <t>誓約書</t>
  </si>
  <si>
    <t>　私は、親権者として上記選手の誓約に同意し、大会への参加を承諾します。</t>
  </si>
  <si>
    <t>保護者署名</t>
  </si>
  <si>
    <t>住所</t>
  </si>
  <si>
    <t>選手名</t>
    <phoneticPr fontId="2"/>
  </si>
  <si>
    <t>　</t>
    <phoneticPr fontId="2"/>
  </si>
  <si>
    <t>セール番号</t>
    <rPh sb="3" eb="5">
      <t>バンゴウ</t>
    </rPh>
    <phoneticPr fontId="2"/>
  </si>
  <si>
    <t>学年</t>
    <rPh sb="0" eb="2">
      <t>ガクネン</t>
    </rPh>
    <phoneticPr fontId="2"/>
  </si>
  <si>
    <t>例</t>
    <rPh sb="0" eb="1">
      <t>レイ</t>
    </rPh>
    <phoneticPr fontId="2"/>
  </si>
  <si>
    <t>琵琶湖　太郎</t>
    <rPh sb="0" eb="3">
      <t>ビワコ</t>
    </rPh>
    <rPh sb="4" eb="6">
      <t>タロウ</t>
    </rPh>
    <phoneticPr fontId="2"/>
  </si>
  <si>
    <t>参加
クラス</t>
    <rPh sb="0" eb="2">
      <t>サンカ</t>
    </rPh>
    <phoneticPr fontId="2"/>
  </si>
  <si>
    <t>参加者数</t>
    <rPh sb="0" eb="2">
      <t>サンカ</t>
    </rPh>
    <rPh sb="2" eb="3">
      <t>シャ</t>
    </rPh>
    <rPh sb="3" eb="4">
      <t>スウ</t>
    </rPh>
    <phoneticPr fontId="2"/>
  </si>
  <si>
    <t>２日間参加</t>
    <rPh sb="1" eb="3">
      <t>ニチカン</t>
    </rPh>
    <rPh sb="3" eb="5">
      <t>サンカ</t>
    </rPh>
    <phoneticPr fontId="2"/>
  </si>
  <si>
    <t>１日目のみ参加</t>
    <rPh sb="1" eb="2">
      <t>ニチ</t>
    </rPh>
    <rPh sb="2" eb="3">
      <t>メ</t>
    </rPh>
    <rPh sb="5" eb="7">
      <t>サンカ</t>
    </rPh>
    <phoneticPr fontId="2"/>
  </si>
  <si>
    <t>２日目のみ参加</t>
    <rPh sb="1" eb="2">
      <t>ニチ</t>
    </rPh>
    <rPh sb="2" eb="3">
      <t>メ</t>
    </rPh>
    <rPh sb="5" eb="7">
      <t>サンカ</t>
    </rPh>
    <phoneticPr fontId="2"/>
  </si>
  <si>
    <t>人数／艇数</t>
    <rPh sb="0" eb="2">
      <t>ニンズウ</t>
    </rPh>
    <rPh sb="3" eb="4">
      <t>テイ</t>
    </rPh>
    <rPh sb="4" eb="5">
      <t>スウ</t>
    </rPh>
    <phoneticPr fontId="2"/>
  </si>
  <si>
    <t>内訳</t>
    <rPh sb="0" eb="2">
      <t>ウチワケ</t>
    </rPh>
    <phoneticPr fontId="2"/>
  </si>
  <si>
    <t>参加者数の内訳と合計が合いません。確認ください</t>
    <rPh sb="17" eb="19">
      <t>カクニン</t>
    </rPh>
    <phoneticPr fontId="2"/>
  </si>
  <si>
    <t>参加日</t>
    <rPh sb="0" eb="2">
      <t>サンカ</t>
    </rPh>
    <rPh sb="2" eb="3">
      <t>ビ</t>
    </rPh>
    <phoneticPr fontId="2"/>
  </si>
  <si>
    <t>2日間</t>
  </si>
  <si>
    <t>クラブ名</t>
    <rPh sb="3" eb="4">
      <t>メイ</t>
    </rPh>
    <phoneticPr fontId="2"/>
  </si>
  <si>
    <t>連絡先</t>
  </si>
  <si>
    <t>申込日</t>
    <rPh sb="0" eb="2">
      <t>モウシコミ</t>
    </rPh>
    <rPh sb="2" eb="3">
      <t>ビ</t>
    </rPh>
    <phoneticPr fontId="2"/>
  </si>
  <si>
    <t>e-mail</t>
  </si>
  <si>
    <t>引率責任者</t>
    <rPh sb="0" eb="2">
      <t>インソツ</t>
    </rPh>
    <phoneticPr fontId="2"/>
  </si>
  <si>
    <t>クラブ名</t>
    <phoneticPr fontId="2"/>
  </si>
  <si>
    <t>ナマエ</t>
    <phoneticPr fontId="2"/>
  </si>
  <si>
    <t>ビワコ　タロウ</t>
    <phoneticPr fontId="2"/>
  </si>
  <si>
    <t>Ｍ</t>
    <phoneticPr fontId="2"/>
  </si>
  <si>
    <t>xx-xxx-xxxxx-x</t>
    <phoneticPr fontId="2"/>
  </si>
  <si>
    <t>xxxx-xx-xxx</t>
    <phoneticPr fontId="2"/>
  </si>
  <si>
    <t>Ａ</t>
    <phoneticPr fontId="2"/>
  </si>
  <si>
    <t>　</t>
    <phoneticPr fontId="2"/>
  </si>
  <si>
    <t>設備使用料（1日目）</t>
    <rPh sb="0" eb="2">
      <t>セツビ</t>
    </rPh>
    <rPh sb="2" eb="5">
      <t>シヨウリョウ</t>
    </rPh>
    <rPh sb="7" eb="8">
      <t>ニチ</t>
    </rPh>
    <rPh sb="8" eb="9">
      <t>メ</t>
    </rPh>
    <phoneticPr fontId="2"/>
  </si>
  <si>
    <t>設備使用料（2日目）</t>
    <rPh sb="0" eb="2">
      <t>セツビ</t>
    </rPh>
    <rPh sb="2" eb="5">
      <t>シヨウリョウ</t>
    </rPh>
    <rPh sb="7" eb="8">
      <t>ニチ</t>
    </rPh>
    <rPh sb="8" eb="9">
      <t>メ</t>
    </rPh>
    <phoneticPr fontId="2"/>
  </si>
  <si>
    <t>参加費</t>
    <rPh sb="0" eb="2">
      <t>サンカ</t>
    </rPh>
    <rPh sb="2" eb="3">
      <t>ヒ</t>
    </rPh>
    <phoneticPr fontId="2"/>
  </si>
  <si>
    <t>1日のみ参加</t>
  </si>
  <si>
    <t>２日間とも参加</t>
    <rPh sb="1" eb="3">
      <t>ニチカン</t>
    </rPh>
    <rPh sb="5" eb="7">
      <t>サンカ</t>
    </rPh>
    <phoneticPr fontId="2"/>
  </si>
  <si>
    <t>　</t>
    <phoneticPr fontId="2"/>
  </si>
  <si>
    <t>　</t>
    <phoneticPr fontId="2"/>
  </si>
  <si>
    <t>記入者</t>
    <rPh sb="0" eb="2">
      <t>キニュウ</t>
    </rPh>
    <rPh sb="2" eb="3">
      <t>シャ</t>
    </rPh>
    <phoneticPr fontId="2"/>
  </si>
  <si>
    <t>陸上担当
氏名・携帯番号</t>
    <rPh sb="0" eb="2">
      <t>リクジョウ</t>
    </rPh>
    <rPh sb="2" eb="4">
      <t>タントウ</t>
    </rPh>
    <rPh sb="5" eb="7">
      <t>シメイ</t>
    </rPh>
    <rPh sb="8" eb="10">
      <t>ケイタイ</t>
    </rPh>
    <rPh sb="10" eb="12">
      <t>バンゴウ</t>
    </rPh>
    <phoneticPr fontId="2"/>
  </si>
  <si>
    <t>海上担当
氏名・携帯番号</t>
    <rPh sb="0" eb="2">
      <t>カイジョウ</t>
    </rPh>
    <rPh sb="2" eb="4">
      <t>タントウ</t>
    </rPh>
    <rPh sb="5" eb="7">
      <t>シメイ</t>
    </rPh>
    <rPh sb="8" eb="10">
      <t>ケイタイ</t>
    </rPh>
    <rPh sb="10" eb="12">
      <t>バンゴウ</t>
    </rPh>
    <phoneticPr fontId="2"/>
  </si>
  <si>
    <t>レース当日連絡先</t>
    <phoneticPr fontId="2"/>
  </si>
  <si>
    <t>台</t>
    <rPh sb="0" eb="1">
      <t>ダイ</t>
    </rPh>
    <phoneticPr fontId="2"/>
  </si>
  <si>
    <t>※学年欄は、小学生は学年を、中学生は学年＋６で入力ください。（例：小４→４，中１→７）</t>
    <rPh sb="1" eb="3">
      <t>ガクネン</t>
    </rPh>
    <rPh sb="3" eb="4">
      <t>ラン</t>
    </rPh>
    <rPh sb="6" eb="9">
      <t>ショウガクセイ</t>
    </rPh>
    <rPh sb="10" eb="12">
      <t>ガクネン</t>
    </rPh>
    <rPh sb="14" eb="17">
      <t>チュウガクセイ</t>
    </rPh>
    <rPh sb="18" eb="20">
      <t>ガクネン</t>
    </rPh>
    <rPh sb="23" eb="25">
      <t>ニュウリョク</t>
    </rPh>
    <rPh sb="31" eb="32">
      <t>レイ</t>
    </rPh>
    <rPh sb="33" eb="34">
      <t>ショウ</t>
    </rPh>
    <rPh sb="38" eb="39">
      <t>チュウ</t>
    </rPh>
    <phoneticPr fontId="2"/>
  </si>
  <si>
    <t>支援艇持込台数</t>
    <rPh sb="0" eb="2">
      <t>シエン</t>
    </rPh>
    <rPh sb="2" eb="3">
      <t>テイ</t>
    </rPh>
    <rPh sb="5" eb="7">
      <t>ダイスウ</t>
    </rPh>
    <phoneticPr fontId="2"/>
  </si>
  <si>
    <t>持込支援艇台数（２日間とも使用で計算します）</t>
    <rPh sb="0" eb="2">
      <t>モチコミ</t>
    </rPh>
    <rPh sb="2" eb="4">
      <t>シエン</t>
    </rPh>
    <rPh sb="4" eb="5">
      <t>テイ</t>
    </rPh>
    <rPh sb="5" eb="7">
      <t>ダイスウ</t>
    </rPh>
    <rPh sb="9" eb="10">
      <t>ニチ</t>
    </rPh>
    <rPh sb="10" eb="11">
      <t>カン</t>
    </rPh>
    <rPh sb="13" eb="15">
      <t>シヨウ</t>
    </rPh>
    <rPh sb="16" eb="18">
      <t>ケイサン</t>
    </rPh>
    <phoneticPr fontId="2"/>
  </si>
  <si>
    <t>※上記合計金額を各クラブで取りまとめて受け付け時に支払いお願いします。</t>
    <rPh sb="1" eb="3">
      <t>ジョウキ</t>
    </rPh>
    <rPh sb="3" eb="5">
      <t>ゴウケイ</t>
    </rPh>
    <rPh sb="5" eb="7">
      <t>キンガク</t>
    </rPh>
    <rPh sb="8" eb="9">
      <t>カク</t>
    </rPh>
    <rPh sb="13" eb="14">
      <t>ト</t>
    </rPh>
    <rPh sb="19" eb="20">
      <t>ウ</t>
    </rPh>
    <rPh sb="21" eb="22">
      <t>ツ</t>
    </rPh>
    <rPh sb="23" eb="24">
      <t>ジ</t>
    </rPh>
    <rPh sb="25" eb="27">
      <t>シハラ</t>
    </rPh>
    <rPh sb="29" eb="30">
      <t>ネガ</t>
    </rPh>
    <phoneticPr fontId="2"/>
  </si>
  <si>
    <t>合計金額</t>
    <rPh sb="0" eb="2">
      <t>ゴウケイ</t>
    </rPh>
    <rPh sb="2" eb="4">
      <t>キンガク</t>
    </rPh>
    <phoneticPr fontId="2"/>
  </si>
  <si>
    <t>※申し訳ありませんが、おつりのないようにお願いします。</t>
    <rPh sb="1" eb="2">
      <t>モウ</t>
    </rPh>
    <rPh sb="3" eb="4">
      <t>ワケ</t>
    </rPh>
    <rPh sb="21" eb="22">
      <t>ネガ</t>
    </rPh>
    <phoneticPr fontId="2"/>
  </si>
  <si>
    <t>申込書から自動転記</t>
    <rPh sb="0" eb="3">
      <t>モウシコミショ</t>
    </rPh>
    <rPh sb="5" eb="7">
      <t>ジドウ</t>
    </rPh>
    <rPh sb="7" eb="9">
      <t>テンキ</t>
    </rPh>
    <phoneticPr fontId="2"/>
  </si>
  <si>
    <t>※水色のセルに数字を入力して下さい。自動的に金額が計算されます。</t>
    <rPh sb="1" eb="3">
      <t>ミズイロ</t>
    </rPh>
    <rPh sb="7" eb="9">
      <t>スウジ</t>
    </rPh>
    <rPh sb="10" eb="12">
      <t>ニュウリョク</t>
    </rPh>
    <rPh sb="14" eb="15">
      <t>クダ</t>
    </rPh>
    <rPh sb="18" eb="21">
      <t>ジドウテキ</t>
    </rPh>
    <rPh sb="22" eb="24">
      <t>キンガク</t>
    </rPh>
    <rPh sb="25" eb="27">
      <t>ケイサン</t>
    </rPh>
    <phoneticPr fontId="2"/>
  </si>
  <si>
    <t>※水色のセルに入力して下さい。黄色のセルは、リストから選択してください。</t>
    <rPh sb="1" eb="3">
      <t>ミズイロ</t>
    </rPh>
    <rPh sb="7" eb="9">
      <t>ニュウリョク</t>
    </rPh>
    <rPh sb="11" eb="12">
      <t>クダ</t>
    </rPh>
    <rPh sb="15" eb="16">
      <t>キ</t>
    </rPh>
    <rPh sb="16" eb="17">
      <t>イロ</t>
    </rPh>
    <rPh sb="27" eb="29">
      <t>センタク</t>
    </rPh>
    <phoneticPr fontId="2"/>
  </si>
  <si>
    <t>※水色のセルに入力して下さい。黄色のセルは、リストから選択してください。</t>
    <rPh sb="1" eb="3">
      <t>ミズイロ</t>
    </rPh>
    <rPh sb="7" eb="9">
      <t>ニュウリョク</t>
    </rPh>
    <rPh sb="11" eb="12">
      <t>クダ</t>
    </rPh>
    <rPh sb="15" eb="17">
      <t>キイロ</t>
    </rPh>
    <rPh sb="27" eb="29">
      <t>センタク</t>
    </rPh>
    <phoneticPr fontId="2"/>
  </si>
  <si>
    <t>ナマエ</t>
    <phoneticPr fontId="2"/>
  </si>
  <si>
    <t>費用区分</t>
    <rPh sb="0" eb="2">
      <t>ヒヨウ</t>
    </rPh>
    <rPh sb="2" eb="4">
      <t>クブン</t>
    </rPh>
    <phoneticPr fontId="2"/>
  </si>
  <si>
    <t>ビワコ　タロウ</t>
    <phoneticPr fontId="2"/>
  </si>
  <si>
    <t>Ｍ</t>
    <phoneticPr fontId="2"/>
  </si>
  <si>
    <t>中学生以下</t>
    <rPh sb="0" eb="3">
      <t>チュウガクセイ</t>
    </rPh>
    <rPh sb="3" eb="5">
      <t>イカ</t>
    </rPh>
    <phoneticPr fontId="2"/>
  </si>
  <si>
    <t>特記事項</t>
    <rPh sb="0" eb="2">
      <t>トッキ</t>
    </rPh>
    <rPh sb="2" eb="4">
      <t>ジコウ</t>
    </rPh>
    <phoneticPr fontId="2"/>
  </si>
  <si>
    <t>※部屋割りは、原則事務局で決めさせていただきます。（男女別、選手・保護者別です。）</t>
    <rPh sb="1" eb="4">
      <t>ヘヤワ</t>
    </rPh>
    <rPh sb="7" eb="9">
      <t>ゲンソク</t>
    </rPh>
    <rPh sb="9" eb="12">
      <t>ジムキョク</t>
    </rPh>
    <rPh sb="13" eb="14">
      <t>キ</t>
    </rPh>
    <rPh sb="26" eb="28">
      <t>ダンジョ</t>
    </rPh>
    <rPh sb="28" eb="29">
      <t>ベツ</t>
    </rPh>
    <rPh sb="30" eb="32">
      <t>センシュ</t>
    </rPh>
    <rPh sb="33" eb="36">
      <t>ホゴシャ</t>
    </rPh>
    <rPh sb="36" eb="37">
      <t>ベツ</t>
    </rPh>
    <phoneticPr fontId="2"/>
  </si>
  <si>
    <t>※小さいお子さんがいて母親部屋と同室希望などあれば特記事項にお書き下さい。</t>
    <rPh sb="1" eb="2">
      <t>チイ</t>
    </rPh>
    <rPh sb="5" eb="6">
      <t>コ</t>
    </rPh>
    <rPh sb="11" eb="13">
      <t>ハハオヤ</t>
    </rPh>
    <rPh sb="13" eb="15">
      <t>ベヤ</t>
    </rPh>
    <rPh sb="16" eb="18">
      <t>ドウシツ</t>
    </rPh>
    <rPh sb="18" eb="20">
      <t>キボウ</t>
    </rPh>
    <rPh sb="25" eb="27">
      <t>トッキ</t>
    </rPh>
    <rPh sb="27" eb="29">
      <t>ジコウ</t>
    </rPh>
    <rPh sb="31" eb="32">
      <t>カ</t>
    </rPh>
    <rPh sb="33" eb="34">
      <t>クダ</t>
    </rPh>
    <phoneticPr fontId="2"/>
  </si>
  <si>
    <t>※宿泊料金は、中学生以下と大人で異なります。</t>
    <rPh sb="7" eb="10">
      <t>チュウガクセイ</t>
    </rPh>
    <phoneticPr fontId="2"/>
  </si>
  <si>
    <t>日付</t>
    <rPh sb="0" eb="2">
      <t>ヒヅケ</t>
    </rPh>
    <phoneticPr fontId="2"/>
  </si>
  <si>
    <t>宿泊者数</t>
    <rPh sb="0" eb="2">
      <t>シュクハク</t>
    </rPh>
    <rPh sb="2" eb="3">
      <t>シャ</t>
    </rPh>
    <rPh sb="3" eb="4">
      <t>スウ</t>
    </rPh>
    <phoneticPr fontId="2"/>
  </si>
  <si>
    <t>一般</t>
    <rPh sb="0" eb="2">
      <t>イッパン</t>
    </rPh>
    <phoneticPr fontId="2"/>
  </si>
  <si>
    <t>宿泊中学生以下</t>
    <rPh sb="0" eb="2">
      <t>シュクハク</t>
    </rPh>
    <rPh sb="2" eb="5">
      <t>チュウガクセイ</t>
    </rPh>
    <rPh sb="5" eb="7">
      <t>イカ</t>
    </rPh>
    <phoneticPr fontId="2"/>
  </si>
  <si>
    <t>宿泊一般</t>
    <rPh sb="0" eb="2">
      <t>シュクハク</t>
    </rPh>
    <rPh sb="2" eb="4">
      <t>イッパン</t>
    </rPh>
    <phoneticPr fontId="2"/>
  </si>
  <si>
    <t>一泊</t>
    <rPh sb="0" eb="2">
      <t>イッパク</t>
    </rPh>
    <phoneticPr fontId="2"/>
  </si>
  <si>
    <t>　私は、上記大会の参加に際し、セーリング競技規則およびこの大会に適用された他のすべての規則に従うことに同意します。また、大会前、大会期間中または大会後に受けた物理的損傷、負傷もしくは死亡に対して、主催団体に一切の責任がないものと認め、迷惑をかけないことを誓います。</t>
    <rPh sb="4" eb="6">
      <t>ジョウキ</t>
    </rPh>
    <rPh sb="6" eb="8">
      <t>タイカイ</t>
    </rPh>
    <phoneticPr fontId="2"/>
  </si>
  <si>
    <t>2019年OP級関西選手権大会</t>
    <rPh sb="7" eb="8">
      <t>キュウ</t>
    </rPh>
    <rPh sb="8" eb="10">
      <t>カンサイ</t>
    </rPh>
    <rPh sb="10" eb="13">
      <t>センシュケン</t>
    </rPh>
    <phoneticPr fontId="2"/>
  </si>
  <si>
    <t>琵琶湖</t>
    <rPh sb="0" eb="3">
      <t>ビワコ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</si>
</sst>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name val="ＭＳ Ｐゴシック"/>
      <family val="3"/>
      <charset val="128"/>
    </font>
    <font>
      <i/>
      <sz val="10"/>
      <name val="ＭＳ Ｐゴシック"/>
      <family val="3"/>
      <charset val="128"/>
    </font>
    <font>
      <b/>
      <sz val="16"/>
      <name val="ＭＳ Ｐゴシック"/>
      <family val="3"/>
      <charset val="128"/>
    </font>
    <font>
      <sz val="9"/>
      <name val="ＭＳ Ｐゴシック"/>
      <family val="3"/>
      <charset val="128"/>
    </font>
    <font>
      <sz val="12"/>
      <name val="ＭＳ Ｐゴシック"/>
      <family val="3"/>
      <charset val="128"/>
    </font>
    <font>
      <sz val="11"/>
      <color indexed="8"/>
      <name val="ＭＳ Ｐゴシック"/>
      <family val="3"/>
      <charset val="128"/>
    </font>
    <font>
      <sz val="14"/>
      <color indexed="8"/>
      <name val="ＭＳ Ｐゴシック"/>
      <family val="3"/>
      <charset val="128"/>
    </font>
    <font>
      <sz val="14"/>
      <color indexed="9"/>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b/>
      <sz val="16"/>
      <color indexed="8"/>
      <name val="ＭＳ Ｐゴシック"/>
      <family val="3"/>
      <charset val="128"/>
    </font>
    <font>
      <sz val="11"/>
      <color indexed="10"/>
      <name val="ＭＳ Ｐゴシック"/>
      <family val="3"/>
      <charset val="128"/>
    </font>
    <font>
      <sz val="11"/>
      <color indexed="10"/>
      <name val="ＭＳ Ｐゴシック"/>
      <family val="3"/>
      <charset val="128"/>
    </font>
    <font>
      <sz val="8"/>
      <color indexed="8"/>
      <name val="ＭＳ Ｐゴシック"/>
      <family val="3"/>
      <charset val="128"/>
    </font>
    <font>
      <sz val="6"/>
      <name val="ＭＳ Ｐゴシック"/>
      <family val="3"/>
      <charset val="128"/>
      <scheme val="minor"/>
    </font>
    <font>
      <sz val="20"/>
      <color indexed="8"/>
      <name val="ＭＳ Ｐゴシック"/>
      <family val="3"/>
      <charset val="128"/>
    </font>
    <font>
      <sz val="12"/>
      <color indexed="8"/>
      <name val="ＭＳ Ｐゴシック"/>
      <family val="3"/>
      <charset val="128"/>
    </font>
    <font>
      <b/>
      <sz val="14"/>
      <color indexed="8"/>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8"/>
      </top>
      <bottom style="hair">
        <color indexed="8"/>
      </bottom>
      <diagonal/>
    </border>
    <border>
      <left/>
      <right/>
      <top/>
      <bottom style="hair">
        <color indexed="8"/>
      </bottom>
      <diagonal/>
    </border>
  </borders>
  <cellStyleXfs count="3">
    <xf numFmtId="0" fontId="0" fillId="0" borderId="0">
      <alignment vertical="center"/>
    </xf>
    <xf numFmtId="6" fontId="8" fillId="0" borderId="0" applyFont="0" applyFill="0" applyBorder="0" applyAlignment="0" applyProtection="0">
      <alignment vertical="center"/>
    </xf>
    <xf numFmtId="6" fontId="1" fillId="0" borderId="0" applyFont="0" applyFill="0" applyBorder="0" applyAlignment="0" applyProtection="0">
      <alignment vertical="center"/>
    </xf>
  </cellStyleXfs>
  <cellXfs count="85">
    <xf numFmtId="0" fontId="0" fillId="0" borderId="0" xfId="0">
      <alignment vertical="center"/>
    </xf>
    <xf numFmtId="0" fontId="0" fillId="0" borderId="0" xfId="0" applyBorder="1">
      <alignment vertical="center"/>
    </xf>
    <xf numFmtId="0" fontId="3" fillId="2" borderId="0" xfId="0" applyFont="1" applyFill="1" applyAlignment="1">
      <alignment vertical="center"/>
    </xf>
    <xf numFmtId="0" fontId="4" fillId="2" borderId="0" xfId="0" applyFont="1" applyFill="1" applyBorder="1" applyAlignment="1">
      <alignment horizontal="right" vertical="center"/>
    </xf>
    <xf numFmtId="0" fontId="5" fillId="2" borderId="0" xfId="0" applyFont="1" applyFill="1" applyBorder="1" applyAlignment="1">
      <alignment vertical="center"/>
    </xf>
    <xf numFmtId="0" fontId="7" fillId="2" borderId="0" xfId="0" applyFont="1" applyFill="1">
      <alignment vertical="center"/>
    </xf>
    <xf numFmtId="0" fontId="0" fillId="2" borderId="0" xfId="0" applyFont="1" applyFill="1" applyBorder="1" applyAlignment="1">
      <alignment horizontal="left"/>
    </xf>
    <xf numFmtId="0" fontId="0" fillId="2" borderId="0" xfId="0" applyFont="1" applyFill="1">
      <alignment vertical="center"/>
    </xf>
    <xf numFmtId="0" fontId="6" fillId="0" borderId="0" xfId="0" applyFont="1" applyAlignment="1">
      <alignment horizontal="right" vertical="center"/>
    </xf>
    <xf numFmtId="6" fontId="9" fillId="0" borderId="1" xfId="1" applyFont="1" applyBorder="1">
      <alignment vertical="center"/>
    </xf>
    <xf numFmtId="0" fontId="9" fillId="0" borderId="0" xfId="0" applyFont="1">
      <alignment vertical="center"/>
    </xf>
    <xf numFmtId="6" fontId="9" fillId="0" borderId="2" xfId="1" applyFont="1" applyBorder="1">
      <alignment vertical="center"/>
    </xf>
    <xf numFmtId="6" fontId="9" fillId="0" borderId="0" xfId="1" applyFont="1" applyBorder="1">
      <alignment vertical="center"/>
    </xf>
    <xf numFmtId="0" fontId="10" fillId="0" borderId="0" xfId="0" applyFont="1" applyBorder="1">
      <alignment vertical="center"/>
    </xf>
    <xf numFmtId="0" fontId="1" fillId="0" borderId="0" xfId="0" applyFont="1" applyAlignment="1">
      <alignment horizontal="center" vertical="center"/>
    </xf>
    <xf numFmtId="0" fontId="1" fillId="0" borderId="0" xfId="0" applyFont="1">
      <alignmen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lignment vertical="center"/>
    </xf>
    <xf numFmtId="0" fontId="13" fillId="0" borderId="1" xfId="0" applyFont="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lignment vertical="center"/>
    </xf>
    <xf numFmtId="0" fontId="13" fillId="0" borderId="1" xfId="0" applyFont="1" applyBorder="1" applyAlignment="1">
      <alignment horizontal="center" vertical="center" shrinkToFit="1"/>
    </xf>
    <xf numFmtId="6" fontId="9" fillId="0" borderId="1" xfId="1" applyFont="1" applyBorder="1" applyAlignment="1">
      <alignment horizontal="center" vertical="center"/>
    </xf>
    <xf numFmtId="0" fontId="9" fillId="0" borderId="1" xfId="0" applyFont="1" applyBorder="1" applyAlignment="1">
      <alignment horizontal="center" vertical="center"/>
    </xf>
    <xf numFmtId="6" fontId="9" fillId="0" borderId="0" xfId="1" applyFont="1">
      <alignment vertical="center"/>
    </xf>
    <xf numFmtId="0" fontId="9" fillId="0" borderId="0" xfId="0" applyFont="1" applyBorder="1">
      <alignment vertical="center"/>
    </xf>
    <xf numFmtId="0" fontId="9" fillId="0" borderId="1" xfId="0" applyFont="1" applyBorder="1">
      <alignment vertical="center"/>
    </xf>
    <xf numFmtId="0" fontId="12" fillId="0" borderId="1" xfId="0" applyFont="1" applyBorder="1" applyAlignment="1">
      <alignment horizontal="center" vertical="center" wrapText="1"/>
    </xf>
    <xf numFmtId="0" fontId="13" fillId="3" borderId="1" xfId="0" applyFont="1" applyFill="1" applyBorder="1" applyAlignment="1">
      <alignment horizontal="center" vertical="distributed"/>
    </xf>
    <xf numFmtId="0" fontId="13" fillId="3" borderId="1" xfId="0" applyFont="1" applyFill="1" applyBorder="1" applyAlignment="1">
      <alignment horizontal="center" vertical="center" shrinkToFit="1"/>
    </xf>
    <xf numFmtId="0" fontId="9" fillId="3" borderId="1" xfId="0" applyFont="1" applyFill="1" applyBorder="1" applyProtection="1">
      <alignment vertical="center"/>
      <protection locked="0"/>
    </xf>
    <xf numFmtId="0" fontId="15" fillId="0" borderId="0" xfId="0" applyFont="1">
      <alignment vertical="center"/>
    </xf>
    <xf numFmtId="0" fontId="16" fillId="0" borderId="0" xfId="0" applyFont="1">
      <alignment vertical="center"/>
    </xf>
    <xf numFmtId="6" fontId="17" fillId="0" borderId="0" xfId="1" applyFont="1">
      <alignment vertical="center"/>
    </xf>
    <xf numFmtId="0" fontId="13" fillId="4" borderId="1" xfId="0" applyFont="1" applyFill="1" applyBorder="1" applyAlignment="1">
      <alignment horizontal="center" vertical="center" shrinkToFit="1"/>
    </xf>
    <xf numFmtId="0" fontId="14" fillId="0" borderId="0" xfId="0" applyFont="1" applyAlignment="1">
      <alignment horizontal="left" vertical="center"/>
    </xf>
    <xf numFmtId="0" fontId="19" fillId="0" borderId="0" xfId="0" applyFont="1" applyAlignment="1">
      <alignment horizontal="center" vertical="center"/>
    </xf>
    <xf numFmtId="0" fontId="0" fillId="0" borderId="1" xfId="0" applyBorder="1">
      <alignment vertical="center"/>
    </xf>
    <xf numFmtId="6" fontId="17" fillId="0" borderId="0" xfId="2" applyFont="1">
      <alignment vertical="center"/>
    </xf>
    <xf numFmtId="0" fontId="0" fillId="0" borderId="0" xfId="0" applyBorder="1" applyAlignment="1">
      <alignment horizontal="center" vertical="center"/>
    </xf>
    <xf numFmtId="0" fontId="0" fillId="0" borderId="0" xfId="0" applyBorder="1" applyAlignment="1">
      <alignment vertical="center"/>
    </xf>
    <xf numFmtId="0" fontId="20" fillId="0" borderId="1" xfId="0" applyFont="1" applyBorder="1" applyAlignment="1">
      <alignment horizontal="right" vertical="center"/>
    </xf>
    <xf numFmtId="0" fontId="0" fillId="0" borderId="1" xfId="0" applyBorder="1" applyAlignment="1">
      <alignment horizontal="center" vertical="center"/>
    </xf>
    <xf numFmtId="6" fontId="1" fillId="0" borderId="0" xfId="2" applyFont="1" applyBorder="1" applyAlignment="1">
      <alignment vertical="center"/>
    </xf>
    <xf numFmtId="0" fontId="0" fillId="0" borderId="1" xfId="0" applyBorder="1" applyAlignment="1">
      <alignment horizontal="center" vertical="center" shrinkToFit="1"/>
    </xf>
    <xf numFmtId="0" fontId="0" fillId="3" borderId="1" xfId="0" applyFill="1" applyBorder="1" applyAlignment="1">
      <alignment horizontal="center" vertical="center" shrinkToFit="1"/>
    </xf>
    <xf numFmtId="0" fontId="0" fillId="4" borderId="1" xfId="0" applyFill="1" applyBorder="1" applyAlignment="1">
      <alignment horizontal="center" vertical="center" shrinkToFit="1"/>
    </xf>
    <xf numFmtId="0" fontId="20" fillId="0" borderId="0" xfId="0" applyFont="1" applyFill="1" applyBorder="1" applyAlignment="1">
      <alignment horizontal="left" vertical="center"/>
    </xf>
    <xf numFmtId="0" fontId="9" fillId="3" borderId="2" xfId="0" applyFont="1" applyFill="1" applyBorder="1" applyProtection="1">
      <alignment vertical="center"/>
      <protection locked="0"/>
    </xf>
    <xf numFmtId="0" fontId="9" fillId="3" borderId="7" xfId="0" applyFont="1" applyFill="1" applyBorder="1" applyProtection="1">
      <alignment vertical="center"/>
      <protection locked="0"/>
    </xf>
    <xf numFmtId="0" fontId="9" fillId="3" borderId="3" xfId="0" applyFont="1" applyFill="1" applyBorder="1" applyProtection="1">
      <alignment vertical="center"/>
      <protection locked="0"/>
    </xf>
    <xf numFmtId="6" fontId="21" fillId="0" borderId="3" xfId="1" applyFont="1" applyBorder="1">
      <alignment vertical="center"/>
    </xf>
    <xf numFmtId="0" fontId="13"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14" fillId="0" borderId="0" xfId="0" applyFont="1" applyAlignment="1">
      <alignment horizontal="center" vertical="center"/>
    </xf>
    <xf numFmtId="0" fontId="12" fillId="0" borderId="1" xfId="0" applyFont="1" applyBorder="1" applyAlignment="1">
      <alignment horizontal="center" vertical="distributed" wrapText="1"/>
    </xf>
    <xf numFmtId="0" fontId="12" fillId="0" borderId="1" xfId="0" applyFont="1" applyBorder="1" applyAlignment="1">
      <alignment horizontal="center" vertical="center" wrapText="1"/>
    </xf>
    <xf numFmtId="0" fontId="1" fillId="0" borderId="4" xfId="0" applyFont="1" applyBorder="1" applyAlignment="1">
      <alignment horizontal="left" vertical="distributed"/>
    </xf>
    <xf numFmtId="0" fontId="1" fillId="0" borderId="5" xfId="0" applyFont="1" applyBorder="1" applyAlignment="1">
      <alignment horizontal="left" vertical="distributed"/>
    </xf>
    <xf numFmtId="0" fontId="1" fillId="0" borderId="6" xfId="0" applyFont="1" applyBorder="1" applyAlignment="1">
      <alignment horizontal="left" vertical="distributed"/>
    </xf>
    <xf numFmtId="0" fontId="11" fillId="3" borderId="1" xfId="0" applyFont="1" applyFill="1" applyBorder="1" applyAlignment="1">
      <alignment horizontal="center" vertical="center"/>
    </xf>
    <xf numFmtId="0" fontId="13" fillId="3" borderId="1" xfId="0" applyFont="1" applyFill="1" applyBorder="1" applyAlignment="1">
      <alignment vertical="center"/>
    </xf>
    <xf numFmtId="0" fontId="0" fillId="0" borderId="1" xfId="0" applyFill="1" applyBorder="1" applyAlignment="1">
      <alignment horizontal="center" vertical="center"/>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9" fillId="0" borderId="2" xfId="0" applyFont="1" applyBorder="1">
      <alignment vertical="center"/>
    </xf>
    <xf numFmtId="0" fontId="9" fillId="0" borderId="7" xfId="0" applyFont="1" applyBorder="1">
      <alignment vertical="center"/>
    </xf>
    <xf numFmtId="0" fontId="9" fillId="0" borderId="1" xfId="0" applyFont="1" applyBorder="1" applyAlignment="1">
      <alignment vertical="center"/>
    </xf>
    <xf numFmtId="0" fontId="1" fillId="0" borderId="4" xfId="1" applyNumberFormat="1" applyFont="1" applyFill="1" applyBorder="1" applyAlignment="1" applyProtection="1">
      <alignment horizontal="center" vertical="center"/>
    </xf>
    <xf numFmtId="0" fontId="1" fillId="0" borderId="5" xfId="1" applyNumberFormat="1" applyFont="1" applyFill="1" applyBorder="1" applyAlignment="1" applyProtection="1">
      <alignment horizontal="center" vertical="center"/>
    </xf>
    <xf numFmtId="0" fontId="1" fillId="0" borderId="6" xfId="1" applyNumberFormat="1" applyFont="1" applyFill="1" applyBorder="1" applyAlignment="1" applyProtection="1">
      <alignment horizontal="center" vertical="center"/>
    </xf>
    <xf numFmtId="0" fontId="9" fillId="0" borderId="1" xfId="0" applyFont="1" applyBorder="1" applyAlignment="1">
      <alignment vertical="center" wrapText="1" shrinkToFit="1"/>
    </xf>
    <xf numFmtId="0" fontId="9" fillId="0" borderId="4" xfId="0" applyFont="1" applyBorder="1" applyAlignment="1">
      <alignment vertical="center"/>
    </xf>
    <xf numFmtId="0" fontId="3" fillId="2" borderId="0" xfId="0" applyFont="1" applyFill="1" applyBorder="1" applyAlignment="1">
      <alignment horizontal="center" vertical="center"/>
    </xf>
    <xf numFmtId="0" fontId="7" fillId="2" borderId="0" xfId="0" applyFont="1" applyFill="1" applyBorder="1" applyAlignment="1">
      <alignment horizontal="left" vertical="top" wrapText="1"/>
    </xf>
    <xf numFmtId="0" fontId="0" fillId="2" borderId="8" xfId="0" applyFont="1" applyFill="1" applyBorder="1" applyAlignment="1">
      <alignment horizontal="left"/>
    </xf>
    <xf numFmtId="0" fontId="0" fillId="2" borderId="8" xfId="0" applyFill="1" applyBorder="1" applyAlignment="1">
      <alignment horizontal="left"/>
    </xf>
    <xf numFmtId="0" fontId="0" fillId="2" borderId="9" xfId="0" applyFont="1" applyFill="1" applyBorder="1" applyAlignment="1">
      <alignment horizontal="left"/>
    </xf>
    <xf numFmtId="0" fontId="0" fillId="2" borderId="9" xfId="0" applyFill="1" applyBorder="1" applyAlignment="1">
      <alignment horizontal="left"/>
    </xf>
    <xf numFmtId="49" fontId="14" fillId="0" borderId="0" xfId="0" applyNumberFormat="1" applyFont="1" applyAlignment="1">
      <alignment horizontal="center" vertical="center"/>
    </xf>
    <xf numFmtId="49" fontId="22" fillId="2" borderId="0" xfId="0" applyNumberFormat="1" applyFont="1" applyFill="1" applyAlignment="1" applyProtection="1">
      <alignment horizontal="center" vertical="center"/>
    </xf>
    <xf numFmtId="0" fontId="5" fillId="2" borderId="0" xfId="0" applyFont="1" applyFill="1" applyBorder="1" applyAlignment="1">
      <alignment horizontal="center" vertical="center"/>
    </xf>
  </cellXfs>
  <cellStyles count="3">
    <cellStyle name="通貨" xfId="1" builtinId="7"/>
    <cellStyle name="通貨 2" xfId="2" xr:uid="{00000000-0005-0000-0000-000001000000}"/>
    <cellStyle name="標準" xfId="0" builtinId="0"/>
  </cellStyles>
  <dxfs count="2">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533400</xdr:colOff>
      <xdr:row>8</xdr:row>
      <xdr:rowOff>257175</xdr:rowOff>
    </xdr:from>
    <xdr:to>
      <xdr:col>6</xdr:col>
      <xdr:colOff>828675</xdr:colOff>
      <xdr:row>9</xdr:row>
      <xdr:rowOff>9525</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6048375" y="4943475"/>
          <a:ext cx="295275" cy="295275"/>
        </a:xfrm>
        <a:prstGeom prst="ellipse">
          <a:avLst/>
        </a:prstGeom>
        <a:solidFill>
          <a:srgbClr val="FFFFFF"/>
        </a:solidFill>
        <a:ln w="9360" cmpd="sng">
          <a:solidFill>
            <a:srgbClr val="000000"/>
          </a:solidFill>
          <a:prstDash val="sysDot"/>
          <a:round/>
          <a:headEnd/>
          <a:tailEnd/>
        </a:ln>
        <a:effectLst/>
      </xdr:spPr>
      <xdr:txBody>
        <a:bodyPr vertOverflow="clip" wrap="square" lIns="27360" tIns="18000" rIns="0" bIns="0"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印</a:t>
          </a:r>
        </a:p>
        <a:p>
          <a:pPr algn="ctr" rtl="0">
            <a:defRPr sz="1000"/>
          </a:pPr>
          <a:endParaRPr lang="ja-JP" altLang="en-US" sz="10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workbookViewId="0">
      <selection activeCell="C4" sqref="C4:J4"/>
    </sheetView>
  </sheetViews>
  <sheetFormatPr defaultColWidth="9" defaultRowHeight="36" customHeight="1" x14ac:dyDescent="0.15"/>
  <cols>
    <col min="1" max="1" width="6.5" style="18" customWidth="1"/>
    <col min="2" max="2" width="16" style="18" customWidth="1"/>
    <col min="3" max="3" width="14.375" style="18" customWidth="1"/>
    <col min="4" max="4" width="4.875" style="18" customWidth="1"/>
    <col min="5" max="5" width="5.125" style="18" customWidth="1"/>
    <col min="6" max="6" width="13.625" style="18" customWidth="1"/>
    <col min="7" max="7" width="17.125" style="18" customWidth="1"/>
    <col min="8" max="8" width="14.375" style="18" customWidth="1"/>
    <col min="9" max="9" width="7.125" style="18" customWidth="1"/>
    <col min="10" max="10" width="6.875" style="18" customWidth="1"/>
    <col min="11" max="16384" width="9" style="18"/>
  </cols>
  <sheetData>
    <row r="1" spans="1:10" s="15" customFormat="1" ht="46.5" customHeight="1" x14ac:dyDescent="0.15">
      <c r="A1" s="82" t="s">
        <v>82</v>
      </c>
      <c r="B1" s="82"/>
      <c r="C1" s="82"/>
      <c r="D1" s="82"/>
      <c r="E1" s="82"/>
      <c r="F1" s="82"/>
      <c r="G1" s="82"/>
      <c r="H1" s="82"/>
      <c r="I1" s="82"/>
      <c r="J1" s="82"/>
    </row>
    <row r="2" spans="1:10" s="15" customFormat="1" ht="33" customHeight="1" x14ac:dyDescent="0.15">
      <c r="A2" s="32" t="s">
        <v>64</v>
      </c>
      <c r="B2" s="14"/>
      <c r="C2" s="14"/>
      <c r="D2" s="14"/>
      <c r="E2" s="14"/>
      <c r="F2" s="14"/>
      <c r="G2" s="14"/>
      <c r="H2" s="14"/>
      <c r="I2" s="14"/>
    </row>
    <row r="3" spans="1:10" ht="30" customHeight="1" x14ac:dyDescent="0.15">
      <c r="A3" s="54" t="s">
        <v>36</v>
      </c>
      <c r="B3" s="54"/>
      <c r="C3" s="55" t="s">
        <v>83</v>
      </c>
      <c r="D3" s="55"/>
      <c r="E3" s="55"/>
      <c r="F3" s="55"/>
      <c r="G3" s="55"/>
      <c r="H3" s="16" t="s">
        <v>33</v>
      </c>
      <c r="I3" s="53"/>
      <c r="J3" s="53"/>
    </row>
    <row r="4" spans="1:10" ht="30" customHeight="1" x14ac:dyDescent="0.15">
      <c r="A4" s="58" t="s">
        <v>51</v>
      </c>
      <c r="B4" s="58"/>
      <c r="C4" s="53"/>
      <c r="D4" s="53"/>
      <c r="E4" s="53"/>
      <c r="F4" s="53"/>
      <c r="G4" s="53"/>
      <c r="H4" s="53"/>
      <c r="I4" s="53"/>
      <c r="J4" s="53"/>
    </row>
    <row r="5" spans="1:10" ht="30" customHeight="1" x14ac:dyDescent="0.15">
      <c r="A5" s="58" t="s">
        <v>2</v>
      </c>
      <c r="B5" s="58"/>
      <c r="C5" s="53"/>
      <c r="D5" s="53"/>
      <c r="E5" s="53"/>
      <c r="F5" s="53"/>
      <c r="G5" s="17" t="s">
        <v>34</v>
      </c>
      <c r="H5" s="62"/>
      <c r="I5" s="62"/>
      <c r="J5" s="62"/>
    </row>
    <row r="6" spans="1:10" ht="30" customHeight="1" x14ac:dyDescent="0.15">
      <c r="A6" s="58" t="s">
        <v>35</v>
      </c>
      <c r="B6" s="58"/>
      <c r="C6" s="53"/>
      <c r="D6" s="53"/>
      <c r="E6" s="53"/>
      <c r="F6" s="53"/>
      <c r="G6" s="53"/>
      <c r="H6" s="53"/>
      <c r="I6" s="53"/>
      <c r="J6" s="53"/>
    </row>
    <row r="7" spans="1:10" ht="30" customHeight="1" x14ac:dyDescent="0.15">
      <c r="A7" s="58" t="s">
        <v>32</v>
      </c>
      <c r="B7" s="58"/>
      <c r="C7" s="53"/>
      <c r="D7" s="53"/>
      <c r="E7" s="53"/>
      <c r="F7" s="53"/>
      <c r="G7" s="17" t="s">
        <v>34</v>
      </c>
      <c r="H7" s="62"/>
      <c r="I7" s="62"/>
      <c r="J7" s="62"/>
    </row>
    <row r="8" spans="1:10" ht="30" customHeight="1" x14ac:dyDescent="0.15">
      <c r="A8" s="58" t="s">
        <v>54</v>
      </c>
      <c r="B8" s="58"/>
      <c r="C8" s="28" t="s">
        <v>52</v>
      </c>
      <c r="D8" s="63"/>
      <c r="E8" s="63"/>
      <c r="F8" s="63"/>
      <c r="G8" s="28" t="s">
        <v>53</v>
      </c>
      <c r="H8" s="53"/>
      <c r="I8" s="53"/>
      <c r="J8" s="53"/>
    </row>
    <row r="9" spans="1:10" ht="30" customHeight="1" x14ac:dyDescent="0.15">
      <c r="A9" s="57" t="s">
        <v>57</v>
      </c>
      <c r="B9" s="57"/>
      <c r="C9" s="29"/>
      <c r="D9" s="59" t="s">
        <v>55</v>
      </c>
      <c r="E9" s="60"/>
      <c r="F9" s="60"/>
      <c r="G9" s="60"/>
      <c r="H9" s="60"/>
      <c r="I9" s="60"/>
      <c r="J9" s="61"/>
    </row>
    <row r="10" spans="1:10" ht="30" customHeight="1" x14ac:dyDescent="0.15"/>
    <row r="11" spans="1:10" ht="30" customHeight="1" x14ac:dyDescent="0.15">
      <c r="A11" s="19"/>
      <c r="B11" s="17" t="s">
        <v>0</v>
      </c>
      <c r="C11" s="17" t="s">
        <v>37</v>
      </c>
      <c r="D11" s="17" t="s">
        <v>3</v>
      </c>
      <c r="E11" s="17" t="s">
        <v>18</v>
      </c>
      <c r="F11" s="17" t="s">
        <v>17</v>
      </c>
      <c r="G11" s="17" t="s">
        <v>4</v>
      </c>
      <c r="H11" s="17" t="s">
        <v>5</v>
      </c>
      <c r="I11" s="20" t="s">
        <v>21</v>
      </c>
      <c r="J11" s="21" t="s">
        <v>29</v>
      </c>
    </row>
    <row r="12" spans="1:10" ht="30" customHeight="1" x14ac:dyDescent="0.15">
      <c r="A12" s="19" t="s">
        <v>19</v>
      </c>
      <c r="B12" s="22" t="s">
        <v>20</v>
      </c>
      <c r="C12" s="22" t="s">
        <v>38</v>
      </c>
      <c r="D12" s="22" t="s">
        <v>39</v>
      </c>
      <c r="E12" s="22">
        <v>5</v>
      </c>
      <c r="F12" s="22">
        <v>1234</v>
      </c>
      <c r="G12" s="22" t="s">
        <v>40</v>
      </c>
      <c r="H12" s="22" t="s">
        <v>41</v>
      </c>
      <c r="I12" s="22" t="s">
        <v>42</v>
      </c>
      <c r="J12" s="22" t="s">
        <v>30</v>
      </c>
    </row>
    <row r="13" spans="1:10" ht="30" customHeight="1" x14ac:dyDescent="0.15">
      <c r="A13" s="19">
        <v>1</v>
      </c>
      <c r="B13" s="30"/>
      <c r="C13" s="30"/>
      <c r="D13" s="35"/>
      <c r="E13" s="35"/>
      <c r="F13" s="30"/>
      <c r="G13" s="30"/>
      <c r="H13" s="30"/>
      <c r="I13" s="35" t="s">
        <v>43</v>
      </c>
      <c r="J13" s="35"/>
    </row>
    <row r="14" spans="1:10" ht="30" customHeight="1" x14ac:dyDescent="0.15">
      <c r="A14" s="19">
        <v>2</v>
      </c>
      <c r="B14" s="30"/>
      <c r="C14" s="30"/>
      <c r="D14" s="35"/>
      <c r="E14" s="35"/>
      <c r="F14" s="30"/>
      <c r="G14" s="30"/>
      <c r="H14" s="30"/>
      <c r="I14" s="35"/>
      <c r="J14" s="35"/>
    </row>
    <row r="15" spans="1:10" ht="30" customHeight="1" x14ac:dyDescent="0.15">
      <c r="A15" s="19">
        <v>3</v>
      </c>
      <c r="B15" s="30"/>
      <c r="C15" s="30"/>
      <c r="D15" s="35"/>
      <c r="E15" s="35"/>
      <c r="F15" s="30"/>
      <c r="G15" s="30"/>
      <c r="H15" s="30"/>
      <c r="I15" s="35"/>
      <c r="J15" s="35"/>
    </row>
    <row r="16" spans="1:10" ht="30" customHeight="1" x14ac:dyDescent="0.15">
      <c r="A16" s="19">
        <v>4</v>
      </c>
      <c r="B16" s="30"/>
      <c r="C16" s="30"/>
      <c r="D16" s="35"/>
      <c r="E16" s="35"/>
      <c r="F16" s="30"/>
      <c r="G16" s="30"/>
      <c r="H16" s="30"/>
      <c r="I16" s="35"/>
      <c r="J16" s="35"/>
    </row>
    <row r="17" spans="1:10" ht="30" customHeight="1" x14ac:dyDescent="0.15">
      <c r="A17" s="19">
        <v>5</v>
      </c>
      <c r="B17" s="30"/>
      <c r="C17" s="30"/>
      <c r="D17" s="35"/>
      <c r="E17" s="35"/>
      <c r="F17" s="30"/>
      <c r="G17" s="30"/>
      <c r="H17" s="30"/>
      <c r="I17" s="35"/>
      <c r="J17" s="35"/>
    </row>
    <row r="18" spans="1:10" ht="30" customHeight="1" x14ac:dyDescent="0.15">
      <c r="A18" s="19">
        <v>6</v>
      </c>
      <c r="B18" s="30"/>
      <c r="C18" s="30"/>
      <c r="D18" s="35"/>
      <c r="E18" s="35"/>
      <c r="F18" s="30"/>
      <c r="G18" s="30"/>
      <c r="H18" s="30"/>
      <c r="I18" s="35"/>
      <c r="J18" s="35"/>
    </row>
    <row r="19" spans="1:10" ht="30" customHeight="1" x14ac:dyDescent="0.15">
      <c r="A19" s="19">
        <v>7</v>
      </c>
      <c r="B19" s="30"/>
      <c r="C19" s="30"/>
      <c r="D19" s="35"/>
      <c r="E19" s="35"/>
      <c r="F19" s="30"/>
      <c r="G19" s="30"/>
      <c r="H19" s="30"/>
      <c r="I19" s="35"/>
      <c r="J19" s="35"/>
    </row>
    <row r="20" spans="1:10" ht="30" customHeight="1" x14ac:dyDescent="0.15">
      <c r="A20" s="19">
        <v>8</v>
      </c>
      <c r="B20" s="30"/>
      <c r="C20" s="30"/>
      <c r="D20" s="35"/>
      <c r="E20" s="35"/>
      <c r="F20" s="30"/>
      <c r="G20" s="30"/>
      <c r="H20" s="30"/>
      <c r="I20" s="35"/>
      <c r="J20" s="35"/>
    </row>
    <row r="21" spans="1:10" ht="30" customHeight="1" x14ac:dyDescent="0.15">
      <c r="A21" s="19">
        <v>9</v>
      </c>
      <c r="B21" s="30"/>
      <c r="C21" s="30"/>
      <c r="D21" s="35"/>
      <c r="E21" s="35"/>
      <c r="F21" s="30"/>
      <c r="G21" s="30"/>
      <c r="H21" s="30"/>
      <c r="I21" s="35"/>
      <c r="J21" s="35"/>
    </row>
    <row r="22" spans="1:10" ht="30" customHeight="1" x14ac:dyDescent="0.15">
      <c r="A22" s="19">
        <v>10</v>
      </c>
      <c r="B22" s="30"/>
      <c r="C22" s="30"/>
      <c r="D22" s="35"/>
      <c r="E22" s="35"/>
      <c r="F22" s="30"/>
      <c r="G22" s="30"/>
      <c r="H22" s="30"/>
      <c r="I22" s="35"/>
      <c r="J22" s="35"/>
    </row>
    <row r="23" spans="1:10" ht="30" customHeight="1" x14ac:dyDescent="0.15">
      <c r="A23" s="19">
        <v>11</v>
      </c>
      <c r="B23" s="30"/>
      <c r="C23" s="30"/>
      <c r="D23" s="35"/>
      <c r="E23" s="35"/>
      <c r="F23" s="30"/>
      <c r="G23" s="30"/>
      <c r="H23" s="30"/>
      <c r="I23" s="35"/>
      <c r="J23" s="35"/>
    </row>
    <row r="24" spans="1:10" ht="30" customHeight="1" x14ac:dyDescent="0.15">
      <c r="A24" s="19">
        <v>12</v>
      </c>
      <c r="B24" s="30"/>
      <c r="C24" s="30"/>
      <c r="D24" s="35"/>
      <c r="E24" s="35"/>
      <c r="F24" s="30"/>
      <c r="G24" s="30"/>
      <c r="H24" s="30"/>
      <c r="I24" s="35"/>
      <c r="J24" s="35"/>
    </row>
    <row r="25" spans="1:10" ht="30" customHeight="1" x14ac:dyDescent="0.15">
      <c r="A25" s="19">
        <v>13</v>
      </c>
      <c r="B25" s="30"/>
      <c r="C25" s="30"/>
      <c r="D25" s="35"/>
      <c r="E25" s="35"/>
      <c r="F25" s="30"/>
      <c r="G25" s="30"/>
      <c r="H25" s="30"/>
      <c r="I25" s="35"/>
      <c r="J25" s="35"/>
    </row>
    <row r="26" spans="1:10" ht="30" customHeight="1" x14ac:dyDescent="0.15">
      <c r="A26" s="19">
        <v>14</v>
      </c>
      <c r="B26" s="30"/>
      <c r="C26" s="30"/>
      <c r="D26" s="35"/>
      <c r="E26" s="35"/>
      <c r="F26" s="30"/>
      <c r="G26" s="30"/>
      <c r="H26" s="30"/>
      <c r="I26" s="35"/>
      <c r="J26" s="35"/>
    </row>
    <row r="27" spans="1:10" ht="30" customHeight="1" x14ac:dyDescent="0.15">
      <c r="A27" s="19">
        <v>15</v>
      </c>
      <c r="B27" s="30"/>
      <c r="C27" s="30"/>
      <c r="D27" s="35"/>
      <c r="E27" s="35"/>
      <c r="F27" s="30"/>
      <c r="G27" s="30"/>
      <c r="H27" s="30"/>
      <c r="I27" s="35"/>
      <c r="J27" s="35"/>
    </row>
    <row r="28" spans="1:10" ht="36" customHeight="1" x14ac:dyDescent="0.15">
      <c r="A28" t="s">
        <v>56</v>
      </c>
    </row>
    <row r="29" spans="1:10" ht="36" customHeight="1" x14ac:dyDescent="0.15">
      <c r="A29"/>
    </row>
  </sheetData>
  <mergeCells count="19">
    <mergeCell ref="A7:B7"/>
    <mergeCell ref="A6:B6"/>
    <mergeCell ref="C5:F5"/>
    <mergeCell ref="I3:J3"/>
    <mergeCell ref="A3:B3"/>
    <mergeCell ref="C3:G3"/>
    <mergeCell ref="A1:J1"/>
    <mergeCell ref="A9:B9"/>
    <mergeCell ref="A8:B8"/>
    <mergeCell ref="C7:F7"/>
    <mergeCell ref="D9:J9"/>
    <mergeCell ref="H5:J5"/>
    <mergeCell ref="D8:F8"/>
    <mergeCell ref="H8:J8"/>
    <mergeCell ref="H7:J7"/>
    <mergeCell ref="A4:B4"/>
    <mergeCell ref="A5:B5"/>
    <mergeCell ref="C4:J4"/>
    <mergeCell ref="C6:J6"/>
  </mergeCells>
  <phoneticPr fontId="2"/>
  <dataValidations count="4">
    <dataValidation type="list" allowBlank="1" showInputMessage="1" showErrorMessage="1" sqref="J12:J27" xr:uid="{00000000-0002-0000-0000-000000000000}">
      <formula1>"2日間,1日目のみ,2日目のみ"</formula1>
    </dataValidation>
    <dataValidation type="list" allowBlank="1" showInputMessage="1" showErrorMessage="1" errorTitle="エラー" error="AかBのクラスを選択してください_x000a_" sqref="I13:I27" xr:uid="{00000000-0002-0000-0000-000001000000}">
      <formula1>"A,B"</formula1>
    </dataValidation>
    <dataValidation type="list" allowBlank="1" showInputMessage="1" showErrorMessage="1" sqref="D13:D27" xr:uid="{00000000-0002-0000-0000-000002000000}">
      <formula1>"M,F"</formula1>
    </dataValidation>
    <dataValidation type="list" allowBlank="1" showInputMessage="1" showErrorMessage="1" sqref="E13:E27" xr:uid="{00000000-0002-0000-0000-000003000000}">
      <formula1>"1,2,3,4,5,6,7,8,9"</formula1>
    </dataValidation>
  </dataValidations>
  <pageMargins left="0.54" right="0" top="0.74803149606299213" bottom="0.74803149606299213" header="0.31496062992125984" footer="0.31496062992125984"/>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workbookViewId="0">
      <selection activeCell="B3" sqref="B3:E3"/>
    </sheetView>
  </sheetViews>
  <sheetFormatPr defaultRowHeight="36" customHeight="1" x14ac:dyDescent="0.15"/>
  <cols>
    <col min="1" max="1" width="12.5" customWidth="1"/>
    <col min="2" max="2" width="26" customWidth="1"/>
    <col min="3" max="3" width="27.875" customWidth="1"/>
    <col min="4" max="4" width="6.75" customWidth="1"/>
    <col min="5" max="5" width="12.875" customWidth="1"/>
    <col min="6" max="6" width="17.375" customWidth="1"/>
    <col min="7" max="7" width="18.125" customWidth="1"/>
    <col min="8" max="8" width="6.25" customWidth="1"/>
    <col min="9" max="9" width="9.75" customWidth="1"/>
    <col min="257" max="257" width="12.5" customWidth="1"/>
    <col min="258" max="258" width="26" customWidth="1"/>
    <col min="259" max="259" width="27.875" customWidth="1"/>
    <col min="260" max="260" width="6.75" customWidth="1"/>
    <col min="261" max="261" width="12.875" customWidth="1"/>
    <col min="262" max="262" width="17.375" customWidth="1"/>
    <col min="263" max="263" width="18.125" customWidth="1"/>
    <col min="264" max="264" width="6.25" customWidth="1"/>
    <col min="265" max="265" width="9.75" customWidth="1"/>
    <col min="513" max="513" width="12.5" customWidth="1"/>
    <col min="514" max="514" width="26" customWidth="1"/>
    <col min="515" max="515" width="27.875" customWidth="1"/>
    <col min="516" max="516" width="6.75" customWidth="1"/>
    <col min="517" max="517" width="12.875" customWidth="1"/>
    <col min="518" max="518" width="17.375" customWidth="1"/>
    <col min="519" max="519" width="18.125" customWidth="1"/>
    <col min="520" max="520" width="6.25" customWidth="1"/>
    <col min="521" max="521" width="9.75" customWidth="1"/>
    <col min="769" max="769" width="12.5" customWidth="1"/>
    <col min="770" max="770" width="26" customWidth="1"/>
    <col min="771" max="771" width="27.875" customWidth="1"/>
    <col min="772" max="772" width="6.75" customWidth="1"/>
    <col min="773" max="773" width="12.875" customWidth="1"/>
    <col min="774" max="774" width="17.375" customWidth="1"/>
    <col min="775" max="775" width="18.125" customWidth="1"/>
    <col min="776" max="776" width="6.25" customWidth="1"/>
    <col min="777" max="777" width="9.75" customWidth="1"/>
    <col min="1025" max="1025" width="12.5" customWidth="1"/>
    <col min="1026" max="1026" width="26" customWidth="1"/>
    <col min="1027" max="1027" width="27.875" customWidth="1"/>
    <col min="1028" max="1028" width="6.75" customWidth="1"/>
    <col min="1029" max="1029" width="12.875" customWidth="1"/>
    <col min="1030" max="1030" width="17.375" customWidth="1"/>
    <col min="1031" max="1031" width="18.125" customWidth="1"/>
    <col min="1032" max="1032" width="6.25" customWidth="1"/>
    <col min="1033" max="1033" width="9.75" customWidth="1"/>
    <col min="1281" max="1281" width="12.5" customWidth="1"/>
    <col min="1282" max="1282" width="26" customWidth="1"/>
    <col min="1283" max="1283" width="27.875" customWidth="1"/>
    <col min="1284" max="1284" width="6.75" customWidth="1"/>
    <col min="1285" max="1285" width="12.875" customWidth="1"/>
    <col min="1286" max="1286" width="17.375" customWidth="1"/>
    <col min="1287" max="1287" width="18.125" customWidth="1"/>
    <col min="1288" max="1288" width="6.25" customWidth="1"/>
    <col min="1289" max="1289" width="9.75" customWidth="1"/>
    <col min="1537" max="1537" width="12.5" customWidth="1"/>
    <col min="1538" max="1538" width="26" customWidth="1"/>
    <col min="1539" max="1539" width="27.875" customWidth="1"/>
    <col min="1540" max="1540" width="6.75" customWidth="1"/>
    <col min="1541" max="1541" width="12.875" customWidth="1"/>
    <col min="1542" max="1542" width="17.375" customWidth="1"/>
    <col min="1543" max="1543" width="18.125" customWidth="1"/>
    <col min="1544" max="1544" width="6.25" customWidth="1"/>
    <col min="1545" max="1545" width="9.75" customWidth="1"/>
    <col min="1793" max="1793" width="12.5" customWidth="1"/>
    <col min="1794" max="1794" width="26" customWidth="1"/>
    <col min="1795" max="1795" width="27.875" customWidth="1"/>
    <col min="1796" max="1796" width="6.75" customWidth="1"/>
    <col min="1797" max="1797" width="12.875" customWidth="1"/>
    <col min="1798" max="1798" width="17.375" customWidth="1"/>
    <col min="1799" max="1799" width="18.125" customWidth="1"/>
    <col min="1800" max="1800" width="6.25" customWidth="1"/>
    <col min="1801" max="1801" width="9.75" customWidth="1"/>
    <col min="2049" max="2049" width="12.5" customWidth="1"/>
    <col min="2050" max="2050" width="26" customWidth="1"/>
    <col min="2051" max="2051" width="27.875" customWidth="1"/>
    <col min="2052" max="2052" width="6.75" customWidth="1"/>
    <col min="2053" max="2053" width="12.875" customWidth="1"/>
    <col min="2054" max="2054" width="17.375" customWidth="1"/>
    <col min="2055" max="2055" width="18.125" customWidth="1"/>
    <col min="2056" max="2056" width="6.25" customWidth="1"/>
    <col min="2057" max="2057" width="9.75" customWidth="1"/>
    <col min="2305" max="2305" width="12.5" customWidth="1"/>
    <col min="2306" max="2306" width="26" customWidth="1"/>
    <col min="2307" max="2307" width="27.875" customWidth="1"/>
    <col min="2308" max="2308" width="6.75" customWidth="1"/>
    <col min="2309" max="2309" width="12.875" customWidth="1"/>
    <col min="2310" max="2310" width="17.375" customWidth="1"/>
    <col min="2311" max="2311" width="18.125" customWidth="1"/>
    <col min="2312" max="2312" width="6.25" customWidth="1"/>
    <col min="2313" max="2313" width="9.75" customWidth="1"/>
    <col min="2561" max="2561" width="12.5" customWidth="1"/>
    <col min="2562" max="2562" width="26" customWidth="1"/>
    <col min="2563" max="2563" width="27.875" customWidth="1"/>
    <col min="2564" max="2564" width="6.75" customWidth="1"/>
    <col min="2565" max="2565" width="12.875" customWidth="1"/>
    <col min="2566" max="2566" width="17.375" customWidth="1"/>
    <col min="2567" max="2567" width="18.125" customWidth="1"/>
    <col min="2568" max="2568" width="6.25" customWidth="1"/>
    <col min="2569" max="2569" width="9.75" customWidth="1"/>
    <col min="2817" max="2817" width="12.5" customWidth="1"/>
    <col min="2818" max="2818" width="26" customWidth="1"/>
    <col min="2819" max="2819" width="27.875" customWidth="1"/>
    <col min="2820" max="2820" width="6.75" customWidth="1"/>
    <col min="2821" max="2821" width="12.875" customWidth="1"/>
    <col min="2822" max="2822" width="17.375" customWidth="1"/>
    <col min="2823" max="2823" width="18.125" customWidth="1"/>
    <col min="2824" max="2824" width="6.25" customWidth="1"/>
    <col min="2825" max="2825" width="9.75" customWidth="1"/>
    <col min="3073" max="3073" width="12.5" customWidth="1"/>
    <col min="3074" max="3074" width="26" customWidth="1"/>
    <col min="3075" max="3075" width="27.875" customWidth="1"/>
    <col min="3076" max="3076" width="6.75" customWidth="1"/>
    <col min="3077" max="3077" width="12.875" customWidth="1"/>
    <col min="3078" max="3078" width="17.375" customWidth="1"/>
    <col min="3079" max="3079" width="18.125" customWidth="1"/>
    <col min="3080" max="3080" width="6.25" customWidth="1"/>
    <col min="3081" max="3081" width="9.75" customWidth="1"/>
    <col min="3329" max="3329" width="12.5" customWidth="1"/>
    <col min="3330" max="3330" width="26" customWidth="1"/>
    <col min="3331" max="3331" width="27.875" customWidth="1"/>
    <col min="3332" max="3332" width="6.75" customWidth="1"/>
    <col min="3333" max="3333" width="12.875" customWidth="1"/>
    <col min="3334" max="3334" width="17.375" customWidth="1"/>
    <col min="3335" max="3335" width="18.125" customWidth="1"/>
    <col min="3336" max="3336" width="6.25" customWidth="1"/>
    <col min="3337" max="3337" width="9.75" customWidth="1"/>
    <col min="3585" max="3585" width="12.5" customWidth="1"/>
    <col min="3586" max="3586" width="26" customWidth="1"/>
    <col min="3587" max="3587" width="27.875" customWidth="1"/>
    <col min="3588" max="3588" width="6.75" customWidth="1"/>
    <col min="3589" max="3589" width="12.875" customWidth="1"/>
    <col min="3590" max="3590" width="17.375" customWidth="1"/>
    <col min="3591" max="3591" width="18.125" customWidth="1"/>
    <col min="3592" max="3592" width="6.25" customWidth="1"/>
    <col min="3593" max="3593" width="9.75" customWidth="1"/>
    <col min="3841" max="3841" width="12.5" customWidth="1"/>
    <col min="3842" max="3842" width="26" customWidth="1"/>
    <col min="3843" max="3843" width="27.875" customWidth="1"/>
    <col min="3844" max="3844" width="6.75" customWidth="1"/>
    <col min="3845" max="3845" width="12.875" customWidth="1"/>
    <col min="3846" max="3846" width="17.375" customWidth="1"/>
    <col min="3847" max="3847" width="18.125" customWidth="1"/>
    <col min="3848" max="3848" width="6.25" customWidth="1"/>
    <col min="3849" max="3849" width="9.75" customWidth="1"/>
    <col min="4097" max="4097" width="12.5" customWidth="1"/>
    <col min="4098" max="4098" width="26" customWidth="1"/>
    <col min="4099" max="4099" width="27.875" customWidth="1"/>
    <col min="4100" max="4100" width="6.75" customWidth="1"/>
    <col min="4101" max="4101" width="12.875" customWidth="1"/>
    <col min="4102" max="4102" width="17.375" customWidth="1"/>
    <col min="4103" max="4103" width="18.125" customWidth="1"/>
    <col min="4104" max="4104" width="6.25" customWidth="1"/>
    <col min="4105" max="4105" width="9.75" customWidth="1"/>
    <col min="4353" max="4353" width="12.5" customWidth="1"/>
    <col min="4354" max="4354" width="26" customWidth="1"/>
    <col min="4355" max="4355" width="27.875" customWidth="1"/>
    <col min="4356" max="4356" width="6.75" customWidth="1"/>
    <col min="4357" max="4357" width="12.875" customWidth="1"/>
    <col min="4358" max="4358" width="17.375" customWidth="1"/>
    <col min="4359" max="4359" width="18.125" customWidth="1"/>
    <col min="4360" max="4360" width="6.25" customWidth="1"/>
    <col min="4361" max="4361" width="9.75" customWidth="1"/>
    <col min="4609" max="4609" width="12.5" customWidth="1"/>
    <col min="4610" max="4610" width="26" customWidth="1"/>
    <col min="4611" max="4611" width="27.875" customWidth="1"/>
    <col min="4612" max="4612" width="6.75" customWidth="1"/>
    <col min="4613" max="4613" width="12.875" customWidth="1"/>
    <col min="4614" max="4614" width="17.375" customWidth="1"/>
    <col min="4615" max="4615" width="18.125" customWidth="1"/>
    <col min="4616" max="4616" width="6.25" customWidth="1"/>
    <col min="4617" max="4617" width="9.75" customWidth="1"/>
    <col min="4865" max="4865" width="12.5" customWidth="1"/>
    <col min="4866" max="4866" width="26" customWidth="1"/>
    <col min="4867" max="4867" width="27.875" customWidth="1"/>
    <col min="4868" max="4868" width="6.75" customWidth="1"/>
    <col min="4869" max="4869" width="12.875" customWidth="1"/>
    <col min="4870" max="4870" width="17.375" customWidth="1"/>
    <col min="4871" max="4871" width="18.125" customWidth="1"/>
    <col min="4872" max="4872" width="6.25" customWidth="1"/>
    <col min="4873" max="4873" width="9.75" customWidth="1"/>
    <col min="5121" max="5121" width="12.5" customWidth="1"/>
    <col min="5122" max="5122" width="26" customWidth="1"/>
    <col min="5123" max="5123" width="27.875" customWidth="1"/>
    <col min="5124" max="5124" width="6.75" customWidth="1"/>
    <col min="5125" max="5125" width="12.875" customWidth="1"/>
    <col min="5126" max="5126" width="17.375" customWidth="1"/>
    <col min="5127" max="5127" width="18.125" customWidth="1"/>
    <col min="5128" max="5128" width="6.25" customWidth="1"/>
    <col min="5129" max="5129" width="9.75" customWidth="1"/>
    <col min="5377" max="5377" width="12.5" customWidth="1"/>
    <col min="5378" max="5378" width="26" customWidth="1"/>
    <col min="5379" max="5379" width="27.875" customWidth="1"/>
    <col min="5380" max="5380" width="6.75" customWidth="1"/>
    <col min="5381" max="5381" width="12.875" customWidth="1"/>
    <col min="5382" max="5382" width="17.375" customWidth="1"/>
    <col min="5383" max="5383" width="18.125" customWidth="1"/>
    <col min="5384" max="5384" width="6.25" customWidth="1"/>
    <col min="5385" max="5385" width="9.75" customWidth="1"/>
    <col min="5633" max="5633" width="12.5" customWidth="1"/>
    <col min="5634" max="5634" width="26" customWidth="1"/>
    <col min="5635" max="5635" width="27.875" customWidth="1"/>
    <col min="5636" max="5636" width="6.75" customWidth="1"/>
    <col min="5637" max="5637" width="12.875" customWidth="1"/>
    <col min="5638" max="5638" width="17.375" customWidth="1"/>
    <col min="5639" max="5639" width="18.125" customWidth="1"/>
    <col min="5640" max="5640" width="6.25" customWidth="1"/>
    <col min="5641" max="5641" width="9.75" customWidth="1"/>
    <col min="5889" max="5889" width="12.5" customWidth="1"/>
    <col min="5890" max="5890" width="26" customWidth="1"/>
    <col min="5891" max="5891" width="27.875" customWidth="1"/>
    <col min="5892" max="5892" width="6.75" customWidth="1"/>
    <col min="5893" max="5893" width="12.875" customWidth="1"/>
    <col min="5894" max="5894" width="17.375" customWidth="1"/>
    <col min="5895" max="5895" width="18.125" customWidth="1"/>
    <col min="5896" max="5896" width="6.25" customWidth="1"/>
    <col min="5897" max="5897" width="9.75" customWidth="1"/>
    <col min="6145" max="6145" width="12.5" customWidth="1"/>
    <col min="6146" max="6146" width="26" customWidth="1"/>
    <col min="6147" max="6147" width="27.875" customWidth="1"/>
    <col min="6148" max="6148" width="6.75" customWidth="1"/>
    <col min="6149" max="6149" width="12.875" customWidth="1"/>
    <col min="6150" max="6150" width="17.375" customWidth="1"/>
    <col min="6151" max="6151" width="18.125" customWidth="1"/>
    <col min="6152" max="6152" width="6.25" customWidth="1"/>
    <col min="6153" max="6153" width="9.75" customWidth="1"/>
    <col min="6401" max="6401" width="12.5" customWidth="1"/>
    <col min="6402" max="6402" width="26" customWidth="1"/>
    <col min="6403" max="6403" width="27.875" customWidth="1"/>
    <col min="6404" max="6404" width="6.75" customWidth="1"/>
    <col min="6405" max="6405" width="12.875" customWidth="1"/>
    <col min="6406" max="6406" width="17.375" customWidth="1"/>
    <col min="6407" max="6407" width="18.125" customWidth="1"/>
    <col min="6408" max="6408" width="6.25" customWidth="1"/>
    <col min="6409" max="6409" width="9.75" customWidth="1"/>
    <col min="6657" max="6657" width="12.5" customWidth="1"/>
    <col min="6658" max="6658" width="26" customWidth="1"/>
    <col min="6659" max="6659" width="27.875" customWidth="1"/>
    <col min="6660" max="6660" width="6.75" customWidth="1"/>
    <col min="6661" max="6661" width="12.875" customWidth="1"/>
    <col min="6662" max="6662" width="17.375" customWidth="1"/>
    <col min="6663" max="6663" width="18.125" customWidth="1"/>
    <col min="6664" max="6664" width="6.25" customWidth="1"/>
    <col min="6665" max="6665" width="9.75" customWidth="1"/>
    <col min="6913" max="6913" width="12.5" customWidth="1"/>
    <col min="6914" max="6914" width="26" customWidth="1"/>
    <col min="6915" max="6915" width="27.875" customWidth="1"/>
    <col min="6916" max="6916" width="6.75" customWidth="1"/>
    <col min="6917" max="6917" width="12.875" customWidth="1"/>
    <col min="6918" max="6918" width="17.375" customWidth="1"/>
    <col min="6919" max="6919" width="18.125" customWidth="1"/>
    <col min="6920" max="6920" width="6.25" customWidth="1"/>
    <col min="6921" max="6921" width="9.75" customWidth="1"/>
    <col min="7169" max="7169" width="12.5" customWidth="1"/>
    <col min="7170" max="7170" width="26" customWidth="1"/>
    <col min="7171" max="7171" width="27.875" customWidth="1"/>
    <col min="7172" max="7172" width="6.75" customWidth="1"/>
    <col min="7173" max="7173" width="12.875" customWidth="1"/>
    <col min="7174" max="7174" width="17.375" customWidth="1"/>
    <col min="7175" max="7175" width="18.125" customWidth="1"/>
    <col min="7176" max="7176" width="6.25" customWidth="1"/>
    <col min="7177" max="7177" width="9.75" customWidth="1"/>
    <col min="7425" max="7425" width="12.5" customWidth="1"/>
    <col min="7426" max="7426" width="26" customWidth="1"/>
    <col min="7427" max="7427" width="27.875" customWidth="1"/>
    <col min="7428" max="7428" width="6.75" customWidth="1"/>
    <col min="7429" max="7429" width="12.875" customWidth="1"/>
    <col min="7430" max="7430" width="17.375" customWidth="1"/>
    <col min="7431" max="7431" width="18.125" customWidth="1"/>
    <col min="7432" max="7432" width="6.25" customWidth="1"/>
    <col min="7433" max="7433" width="9.75" customWidth="1"/>
    <col min="7681" max="7681" width="12.5" customWidth="1"/>
    <col min="7682" max="7682" width="26" customWidth="1"/>
    <col min="7683" max="7683" width="27.875" customWidth="1"/>
    <col min="7684" max="7684" width="6.75" customWidth="1"/>
    <col min="7685" max="7685" width="12.875" customWidth="1"/>
    <col min="7686" max="7686" width="17.375" customWidth="1"/>
    <col min="7687" max="7687" width="18.125" customWidth="1"/>
    <col min="7688" max="7688" width="6.25" customWidth="1"/>
    <col min="7689" max="7689" width="9.75" customWidth="1"/>
    <col min="7937" max="7937" width="12.5" customWidth="1"/>
    <col min="7938" max="7938" width="26" customWidth="1"/>
    <col min="7939" max="7939" width="27.875" customWidth="1"/>
    <col min="7940" max="7940" width="6.75" customWidth="1"/>
    <col min="7941" max="7941" width="12.875" customWidth="1"/>
    <col min="7942" max="7942" width="17.375" customWidth="1"/>
    <col min="7943" max="7943" width="18.125" customWidth="1"/>
    <col min="7944" max="7944" width="6.25" customWidth="1"/>
    <col min="7945" max="7945" width="9.75" customWidth="1"/>
    <col min="8193" max="8193" width="12.5" customWidth="1"/>
    <col min="8194" max="8194" width="26" customWidth="1"/>
    <col min="8195" max="8195" width="27.875" customWidth="1"/>
    <col min="8196" max="8196" width="6.75" customWidth="1"/>
    <col min="8197" max="8197" width="12.875" customWidth="1"/>
    <col min="8198" max="8198" width="17.375" customWidth="1"/>
    <col min="8199" max="8199" width="18.125" customWidth="1"/>
    <col min="8200" max="8200" width="6.25" customWidth="1"/>
    <col min="8201" max="8201" width="9.75" customWidth="1"/>
    <col min="8449" max="8449" width="12.5" customWidth="1"/>
    <col min="8450" max="8450" width="26" customWidth="1"/>
    <col min="8451" max="8451" width="27.875" customWidth="1"/>
    <col min="8452" max="8452" width="6.75" customWidth="1"/>
    <col min="8453" max="8453" width="12.875" customWidth="1"/>
    <col min="8454" max="8454" width="17.375" customWidth="1"/>
    <col min="8455" max="8455" width="18.125" customWidth="1"/>
    <col min="8456" max="8456" width="6.25" customWidth="1"/>
    <col min="8457" max="8457" width="9.75" customWidth="1"/>
    <col min="8705" max="8705" width="12.5" customWidth="1"/>
    <col min="8706" max="8706" width="26" customWidth="1"/>
    <col min="8707" max="8707" width="27.875" customWidth="1"/>
    <col min="8708" max="8708" width="6.75" customWidth="1"/>
    <col min="8709" max="8709" width="12.875" customWidth="1"/>
    <col min="8710" max="8710" width="17.375" customWidth="1"/>
    <col min="8711" max="8711" width="18.125" customWidth="1"/>
    <col min="8712" max="8712" width="6.25" customWidth="1"/>
    <col min="8713" max="8713" width="9.75" customWidth="1"/>
    <col min="8961" max="8961" width="12.5" customWidth="1"/>
    <col min="8962" max="8962" width="26" customWidth="1"/>
    <col min="8963" max="8963" width="27.875" customWidth="1"/>
    <col min="8964" max="8964" width="6.75" customWidth="1"/>
    <col min="8965" max="8965" width="12.875" customWidth="1"/>
    <col min="8966" max="8966" width="17.375" customWidth="1"/>
    <col min="8967" max="8967" width="18.125" customWidth="1"/>
    <col min="8968" max="8968" width="6.25" customWidth="1"/>
    <col min="8969" max="8969" width="9.75" customWidth="1"/>
    <col min="9217" max="9217" width="12.5" customWidth="1"/>
    <col min="9218" max="9218" width="26" customWidth="1"/>
    <col min="9219" max="9219" width="27.875" customWidth="1"/>
    <col min="9220" max="9220" width="6.75" customWidth="1"/>
    <col min="9221" max="9221" width="12.875" customWidth="1"/>
    <col min="9222" max="9222" width="17.375" customWidth="1"/>
    <col min="9223" max="9223" width="18.125" customWidth="1"/>
    <col min="9224" max="9224" width="6.25" customWidth="1"/>
    <col min="9225" max="9225" width="9.75" customWidth="1"/>
    <col min="9473" max="9473" width="12.5" customWidth="1"/>
    <col min="9474" max="9474" width="26" customWidth="1"/>
    <col min="9475" max="9475" width="27.875" customWidth="1"/>
    <col min="9476" max="9476" width="6.75" customWidth="1"/>
    <col min="9477" max="9477" width="12.875" customWidth="1"/>
    <col min="9478" max="9478" width="17.375" customWidth="1"/>
    <col min="9479" max="9479" width="18.125" customWidth="1"/>
    <col min="9480" max="9480" width="6.25" customWidth="1"/>
    <col min="9481" max="9481" width="9.75" customWidth="1"/>
    <col min="9729" max="9729" width="12.5" customWidth="1"/>
    <col min="9730" max="9730" width="26" customWidth="1"/>
    <col min="9731" max="9731" width="27.875" customWidth="1"/>
    <col min="9732" max="9732" width="6.75" customWidth="1"/>
    <col min="9733" max="9733" width="12.875" customWidth="1"/>
    <col min="9734" max="9734" width="17.375" customWidth="1"/>
    <col min="9735" max="9735" width="18.125" customWidth="1"/>
    <col min="9736" max="9736" width="6.25" customWidth="1"/>
    <col min="9737" max="9737" width="9.75" customWidth="1"/>
    <col min="9985" max="9985" width="12.5" customWidth="1"/>
    <col min="9986" max="9986" width="26" customWidth="1"/>
    <col min="9987" max="9987" width="27.875" customWidth="1"/>
    <col min="9988" max="9988" width="6.75" customWidth="1"/>
    <col min="9989" max="9989" width="12.875" customWidth="1"/>
    <col min="9990" max="9990" width="17.375" customWidth="1"/>
    <col min="9991" max="9991" width="18.125" customWidth="1"/>
    <col min="9992" max="9992" width="6.25" customWidth="1"/>
    <col min="9993" max="9993" width="9.75" customWidth="1"/>
    <col min="10241" max="10241" width="12.5" customWidth="1"/>
    <col min="10242" max="10242" width="26" customWidth="1"/>
    <col min="10243" max="10243" width="27.875" customWidth="1"/>
    <col min="10244" max="10244" width="6.75" customWidth="1"/>
    <col min="10245" max="10245" width="12.875" customWidth="1"/>
    <col min="10246" max="10246" width="17.375" customWidth="1"/>
    <col min="10247" max="10247" width="18.125" customWidth="1"/>
    <col min="10248" max="10248" width="6.25" customWidth="1"/>
    <col min="10249" max="10249" width="9.75" customWidth="1"/>
    <col min="10497" max="10497" width="12.5" customWidth="1"/>
    <col min="10498" max="10498" width="26" customWidth="1"/>
    <col min="10499" max="10499" width="27.875" customWidth="1"/>
    <col min="10500" max="10500" width="6.75" customWidth="1"/>
    <col min="10501" max="10501" width="12.875" customWidth="1"/>
    <col min="10502" max="10502" width="17.375" customWidth="1"/>
    <col min="10503" max="10503" width="18.125" customWidth="1"/>
    <col min="10504" max="10504" width="6.25" customWidth="1"/>
    <col min="10505" max="10505" width="9.75" customWidth="1"/>
    <col min="10753" max="10753" width="12.5" customWidth="1"/>
    <col min="10754" max="10754" width="26" customWidth="1"/>
    <col min="10755" max="10755" width="27.875" customWidth="1"/>
    <col min="10756" max="10756" width="6.75" customWidth="1"/>
    <col min="10757" max="10757" width="12.875" customWidth="1"/>
    <col min="10758" max="10758" width="17.375" customWidth="1"/>
    <col min="10759" max="10759" width="18.125" customWidth="1"/>
    <col min="10760" max="10760" width="6.25" customWidth="1"/>
    <col min="10761" max="10761" width="9.75" customWidth="1"/>
    <col min="11009" max="11009" width="12.5" customWidth="1"/>
    <col min="11010" max="11010" width="26" customWidth="1"/>
    <col min="11011" max="11011" width="27.875" customWidth="1"/>
    <col min="11012" max="11012" width="6.75" customWidth="1"/>
    <col min="11013" max="11013" width="12.875" customWidth="1"/>
    <col min="11014" max="11014" width="17.375" customWidth="1"/>
    <col min="11015" max="11015" width="18.125" customWidth="1"/>
    <col min="11016" max="11016" width="6.25" customWidth="1"/>
    <col min="11017" max="11017" width="9.75" customWidth="1"/>
    <col min="11265" max="11265" width="12.5" customWidth="1"/>
    <col min="11266" max="11266" width="26" customWidth="1"/>
    <col min="11267" max="11267" width="27.875" customWidth="1"/>
    <col min="11268" max="11268" width="6.75" customWidth="1"/>
    <col min="11269" max="11269" width="12.875" customWidth="1"/>
    <col min="11270" max="11270" width="17.375" customWidth="1"/>
    <col min="11271" max="11271" width="18.125" customWidth="1"/>
    <col min="11272" max="11272" width="6.25" customWidth="1"/>
    <col min="11273" max="11273" width="9.75" customWidth="1"/>
    <col min="11521" max="11521" width="12.5" customWidth="1"/>
    <col min="11522" max="11522" width="26" customWidth="1"/>
    <col min="11523" max="11523" width="27.875" customWidth="1"/>
    <col min="11524" max="11524" width="6.75" customWidth="1"/>
    <col min="11525" max="11525" width="12.875" customWidth="1"/>
    <col min="11526" max="11526" width="17.375" customWidth="1"/>
    <col min="11527" max="11527" width="18.125" customWidth="1"/>
    <col min="11528" max="11528" width="6.25" customWidth="1"/>
    <col min="11529" max="11529" width="9.75" customWidth="1"/>
    <col min="11777" max="11777" width="12.5" customWidth="1"/>
    <col min="11778" max="11778" width="26" customWidth="1"/>
    <col min="11779" max="11779" width="27.875" customWidth="1"/>
    <col min="11780" max="11780" width="6.75" customWidth="1"/>
    <col min="11781" max="11781" width="12.875" customWidth="1"/>
    <col min="11782" max="11782" width="17.375" customWidth="1"/>
    <col min="11783" max="11783" width="18.125" customWidth="1"/>
    <col min="11784" max="11784" width="6.25" customWidth="1"/>
    <col min="11785" max="11785" width="9.75" customWidth="1"/>
    <col min="12033" max="12033" width="12.5" customWidth="1"/>
    <col min="12034" max="12034" width="26" customWidth="1"/>
    <col min="12035" max="12035" width="27.875" customWidth="1"/>
    <col min="12036" max="12036" width="6.75" customWidth="1"/>
    <col min="12037" max="12037" width="12.875" customWidth="1"/>
    <col min="12038" max="12038" width="17.375" customWidth="1"/>
    <col min="12039" max="12039" width="18.125" customWidth="1"/>
    <col min="12040" max="12040" width="6.25" customWidth="1"/>
    <col min="12041" max="12041" width="9.75" customWidth="1"/>
    <col min="12289" max="12289" width="12.5" customWidth="1"/>
    <col min="12290" max="12290" width="26" customWidth="1"/>
    <col min="12291" max="12291" width="27.875" customWidth="1"/>
    <col min="12292" max="12292" width="6.75" customWidth="1"/>
    <col min="12293" max="12293" width="12.875" customWidth="1"/>
    <col min="12294" max="12294" width="17.375" customWidth="1"/>
    <col min="12295" max="12295" width="18.125" customWidth="1"/>
    <col min="12296" max="12296" width="6.25" customWidth="1"/>
    <col min="12297" max="12297" width="9.75" customWidth="1"/>
    <col min="12545" max="12545" width="12.5" customWidth="1"/>
    <col min="12546" max="12546" width="26" customWidth="1"/>
    <col min="12547" max="12547" width="27.875" customWidth="1"/>
    <col min="12548" max="12548" width="6.75" customWidth="1"/>
    <col min="12549" max="12549" width="12.875" customWidth="1"/>
    <col min="12550" max="12550" width="17.375" customWidth="1"/>
    <col min="12551" max="12551" width="18.125" customWidth="1"/>
    <col min="12552" max="12552" width="6.25" customWidth="1"/>
    <col min="12553" max="12553" width="9.75" customWidth="1"/>
    <col min="12801" max="12801" width="12.5" customWidth="1"/>
    <col min="12802" max="12802" width="26" customWidth="1"/>
    <col min="12803" max="12803" width="27.875" customWidth="1"/>
    <col min="12804" max="12804" width="6.75" customWidth="1"/>
    <col min="12805" max="12805" width="12.875" customWidth="1"/>
    <col min="12806" max="12806" width="17.375" customWidth="1"/>
    <col min="12807" max="12807" width="18.125" customWidth="1"/>
    <col min="12808" max="12808" width="6.25" customWidth="1"/>
    <col min="12809" max="12809" width="9.75" customWidth="1"/>
    <col min="13057" max="13057" width="12.5" customWidth="1"/>
    <col min="13058" max="13058" width="26" customWidth="1"/>
    <col min="13059" max="13059" width="27.875" customWidth="1"/>
    <col min="13060" max="13060" width="6.75" customWidth="1"/>
    <col min="13061" max="13061" width="12.875" customWidth="1"/>
    <col min="13062" max="13062" width="17.375" customWidth="1"/>
    <col min="13063" max="13063" width="18.125" customWidth="1"/>
    <col min="13064" max="13064" width="6.25" customWidth="1"/>
    <col min="13065" max="13065" width="9.75" customWidth="1"/>
    <col min="13313" max="13313" width="12.5" customWidth="1"/>
    <col min="13314" max="13314" width="26" customWidth="1"/>
    <col min="13315" max="13315" width="27.875" customWidth="1"/>
    <col min="13316" max="13316" width="6.75" customWidth="1"/>
    <col min="13317" max="13317" width="12.875" customWidth="1"/>
    <col min="13318" max="13318" width="17.375" customWidth="1"/>
    <col min="13319" max="13319" width="18.125" customWidth="1"/>
    <col min="13320" max="13320" width="6.25" customWidth="1"/>
    <col min="13321" max="13321" width="9.75" customWidth="1"/>
    <col min="13569" max="13569" width="12.5" customWidth="1"/>
    <col min="13570" max="13570" width="26" customWidth="1"/>
    <col min="13571" max="13571" width="27.875" customWidth="1"/>
    <col min="13572" max="13572" width="6.75" customWidth="1"/>
    <col min="13573" max="13573" width="12.875" customWidth="1"/>
    <col min="13574" max="13574" width="17.375" customWidth="1"/>
    <col min="13575" max="13575" width="18.125" customWidth="1"/>
    <col min="13576" max="13576" width="6.25" customWidth="1"/>
    <col min="13577" max="13577" width="9.75" customWidth="1"/>
    <col min="13825" max="13825" width="12.5" customWidth="1"/>
    <col min="13826" max="13826" width="26" customWidth="1"/>
    <col min="13827" max="13827" width="27.875" customWidth="1"/>
    <col min="13828" max="13828" width="6.75" customWidth="1"/>
    <col min="13829" max="13829" width="12.875" customWidth="1"/>
    <col min="13830" max="13830" width="17.375" customWidth="1"/>
    <col min="13831" max="13831" width="18.125" customWidth="1"/>
    <col min="13832" max="13832" width="6.25" customWidth="1"/>
    <col min="13833" max="13833" width="9.75" customWidth="1"/>
    <col min="14081" max="14081" width="12.5" customWidth="1"/>
    <col min="14082" max="14082" width="26" customWidth="1"/>
    <col min="14083" max="14083" width="27.875" customWidth="1"/>
    <col min="14084" max="14084" width="6.75" customWidth="1"/>
    <col min="14085" max="14085" width="12.875" customWidth="1"/>
    <col min="14086" max="14086" width="17.375" customWidth="1"/>
    <col min="14087" max="14087" width="18.125" customWidth="1"/>
    <col min="14088" max="14088" width="6.25" customWidth="1"/>
    <col min="14089" max="14089" width="9.75" customWidth="1"/>
    <col min="14337" max="14337" width="12.5" customWidth="1"/>
    <col min="14338" max="14338" width="26" customWidth="1"/>
    <col min="14339" max="14339" width="27.875" customWidth="1"/>
    <col min="14340" max="14340" width="6.75" customWidth="1"/>
    <col min="14341" max="14341" width="12.875" customWidth="1"/>
    <col min="14342" max="14342" width="17.375" customWidth="1"/>
    <col min="14343" max="14343" width="18.125" customWidth="1"/>
    <col min="14344" max="14344" width="6.25" customWidth="1"/>
    <col min="14345" max="14345" width="9.75" customWidth="1"/>
    <col min="14593" max="14593" width="12.5" customWidth="1"/>
    <col min="14594" max="14594" width="26" customWidth="1"/>
    <col min="14595" max="14595" width="27.875" customWidth="1"/>
    <col min="14596" max="14596" width="6.75" customWidth="1"/>
    <col min="14597" max="14597" width="12.875" customWidth="1"/>
    <col min="14598" max="14598" width="17.375" customWidth="1"/>
    <col min="14599" max="14599" width="18.125" customWidth="1"/>
    <col min="14600" max="14600" width="6.25" customWidth="1"/>
    <col min="14601" max="14601" width="9.75" customWidth="1"/>
    <col min="14849" max="14849" width="12.5" customWidth="1"/>
    <col min="14850" max="14850" width="26" customWidth="1"/>
    <col min="14851" max="14851" width="27.875" customWidth="1"/>
    <col min="14852" max="14852" width="6.75" customWidth="1"/>
    <col min="14853" max="14853" width="12.875" customWidth="1"/>
    <col min="14854" max="14854" width="17.375" customWidth="1"/>
    <col min="14855" max="14855" width="18.125" customWidth="1"/>
    <col min="14856" max="14856" width="6.25" customWidth="1"/>
    <col min="14857" max="14857" width="9.75" customWidth="1"/>
    <col min="15105" max="15105" width="12.5" customWidth="1"/>
    <col min="15106" max="15106" width="26" customWidth="1"/>
    <col min="15107" max="15107" width="27.875" customWidth="1"/>
    <col min="15108" max="15108" width="6.75" customWidth="1"/>
    <col min="15109" max="15109" width="12.875" customWidth="1"/>
    <col min="15110" max="15110" width="17.375" customWidth="1"/>
    <col min="15111" max="15111" width="18.125" customWidth="1"/>
    <col min="15112" max="15112" width="6.25" customWidth="1"/>
    <col min="15113" max="15113" width="9.75" customWidth="1"/>
    <col min="15361" max="15361" width="12.5" customWidth="1"/>
    <col min="15362" max="15362" width="26" customWidth="1"/>
    <col min="15363" max="15363" width="27.875" customWidth="1"/>
    <col min="15364" max="15364" width="6.75" customWidth="1"/>
    <col min="15365" max="15365" width="12.875" customWidth="1"/>
    <col min="15366" max="15366" width="17.375" customWidth="1"/>
    <col min="15367" max="15367" width="18.125" customWidth="1"/>
    <col min="15368" max="15368" width="6.25" customWidth="1"/>
    <col min="15369" max="15369" width="9.75" customWidth="1"/>
    <col min="15617" max="15617" width="12.5" customWidth="1"/>
    <col min="15618" max="15618" width="26" customWidth="1"/>
    <col min="15619" max="15619" width="27.875" customWidth="1"/>
    <col min="15620" max="15620" width="6.75" customWidth="1"/>
    <col min="15621" max="15621" width="12.875" customWidth="1"/>
    <col min="15622" max="15622" width="17.375" customWidth="1"/>
    <col min="15623" max="15623" width="18.125" customWidth="1"/>
    <col min="15624" max="15624" width="6.25" customWidth="1"/>
    <col min="15625" max="15625" width="9.75" customWidth="1"/>
    <col min="15873" max="15873" width="12.5" customWidth="1"/>
    <col min="15874" max="15874" width="26" customWidth="1"/>
    <col min="15875" max="15875" width="27.875" customWidth="1"/>
    <col min="15876" max="15876" width="6.75" customWidth="1"/>
    <col min="15877" max="15877" width="12.875" customWidth="1"/>
    <col min="15878" max="15878" width="17.375" customWidth="1"/>
    <col min="15879" max="15879" width="18.125" customWidth="1"/>
    <col min="15880" max="15880" width="6.25" customWidth="1"/>
    <col min="15881" max="15881" width="9.75" customWidth="1"/>
    <col min="16129" max="16129" width="12.5" customWidth="1"/>
    <col min="16130" max="16130" width="26" customWidth="1"/>
    <col min="16131" max="16131" width="27.875" customWidth="1"/>
    <col min="16132" max="16132" width="6.75" customWidth="1"/>
    <col min="16133" max="16133" width="12.875" customWidth="1"/>
    <col min="16134" max="16134" width="17.375" customWidth="1"/>
    <col min="16135" max="16135" width="18.125" customWidth="1"/>
    <col min="16136" max="16136" width="6.25" customWidth="1"/>
    <col min="16137" max="16137" width="9.75" customWidth="1"/>
  </cols>
  <sheetData>
    <row r="1" spans="1:10" s="15" customFormat="1" ht="39" customHeight="1" x14ac:dyDescent="0.15">
      <c r="A1" s="82" t="str">
        <f>'（１）申込書'!A1:J1</f>
        <v>2019年OP級関西選手権大会</v>
      </c>
      <c r="B1" s="56"/>
      <c r="C1" s="56"/>
      <c r="D1" s="56"/>
      <c r="E1" s="56"/>
      <c r="F1" s="36"/>
      <c r="G1" s="36"/>
      <c r="H1" s="36"/>
      <c r="I1" s="36"/>
      <c r="J1" s="36"/>
    </row>
    <row r="2" spans="1:10" ht="21" customHeight="1" x14ac:dyDescent="0.15">
      <c r="A2" s="37"/>
      <c r="B2" s="37"/>
      <c r="C2" s="37"/>
      <c r="D2" s="37"/>
      <c r="E2" s="37"/>
      <c r="F2" s="37"/>
      <c r="G2" s="37"/>
      <c r="H2" s="37"/>
      <c r="I2" s="37"/>
    </row>
    <row r="3" spans="1:10" ht="30" customHeight="1" x14ac:dyDescent="0.15">
      <c r="A3" s="38" t="s">
        <v>31</v>
      </c>
      <c r="B3" s="64" t="str">
        <f>IF(ISBLANK('（１）申込書'!C3),"",'（１）申込書'!C3)</f>
        <v>琵琶湖</v>
      </c>
      <c r="C3" s="64"/>
      <c r="D3" s="64"/>
      <c r="E3" s="64"/>
      <c r="F3" s="39" t="s">
        <v>62</v>
      </c>
      <c r="G3" s="40"/>
      <c r="H3" s="41"/>
      <c r="I3" s="41"/>
    </row>
    <row r="4" spans="1:10" ht="30" customHeight="1" x14ac:dyDescent="0.15">
      <c r="A4" s="32" t="s">
        <v>65</v>
      </c>
      <c r="H4" s="41"/>
      <c r="I4" s="41"/>
    </row>
    <row r="5" spans="1:10" ht="30" customHeight="1" x14ac:dyDescent="0.15">
      <c r="A5" s="42"/>
      <c r="B5" s="43" t="s">
        <v>0</v>
      </c>
      <c r="C5" s="43" t="s">
        <v>66</v>
      </c>
      <c r="D5" s="43" t="s">
        <v>3</v>
      </c>
      <c r="E5" s="43" t="s">
        <v>67</v>
      </c>
      <c r="H5" s="44"/>
      <c r="I5" s="44"/>
    </row>
    <row r="6" spans="1:10" ht="30" customHeight="1" x14ac:dyDescent="0.15">
      <c r="A6" s="42" t="s">
        <v>19</v>
      </c>
      <c r="B6" s="45" t="s">
        <v>20</v>
      </c>
      <c r="C6" s="45" t="s">
        <v>68</v>
      </c>
      <c r="D6" s="45" t="s">
        <v>69</v>
      </c>
      <c r="E6" s="45" t="s">
        <v>70</v>
      </c>
    </row>
    <row r="7" spans="1:10" ht="30" customHeight="1" x14ac:dyDescent="0.15">
      <c r="A7" s="42">
        <v>1</v>
      </c>
      <c r="B7" s="46"/>
      <c r="C7" s="46"/>
      <c r="D7" s="47"/>
      <c r="E7" s="47"/>
    </row>
    <row r="8" spans="1:10" ht="30" customHeight="1" x14ac:dyDescent="0.15">
      <c r="A8" s="42">
        <v>2</v>
      </c>
      <c r="B8" s="46"/>
      <c r="C8" s="46"/>
      <c r="D8" s="47"/>
      <c r="E8" s="47"/>
    </row>
    <row r="9" spans="1:10" ht="30" customHeight="1" x14ac:dyDescent="0.15">
      <c r="A9" s="42">
        <v>3</v>
      </c>
      <c r="B9" s="46"/>
      <c r="C9" s="46"/>
      <c r="D9" s="47"/>
      <c r="E9" s="47"/>
    </row>
    <row r="10" spans="1:10" ht="30" customHeight="1" x14ac:dyDescent="0.15">
      <c r="A10" s="42">
        <v>4</v>
      </c>
      <c r="B10" s="46"/>
      <c r="C10" s="46"/>
      <c r="D10" s="47"/>
      <c r="E10" s="47"/>
    </row>
    <row r="11" spans="1:10" ht="30" customHeight="1" x14ac:dyDescent="0.15">
      <c r="A11" s="42">
        <v>5</v>
      </c>
      <c r="B11" s="46"/>
      <c r="C11" s="46"/>
      <c r="D11" s="47"/>
      <c r="E11" s="47"/>
    </row>
    <row r="12" spans="1:10" ht="30" customHeight="1" x14ac:dyDescent="0.15">
      <c r="A12" s="42">
        <v>6</v>
      </c>
      <c r="B12" s="46"/>
      <c r="C12" s="46"/>
      <c r="D12" s="47"/>
      <c r="E12" s="47"/>
    </row>
    <row r="13" spans="1:10" ht="30" customHeight="1" x14ac:dyDescent="0.15">
      <c r="A13" s="42">
        <v>7</v>
      </c>
      <c r="B13" s="46"/>
      <c r="C13" s="46"/>
      <c r="D13" s="47"/>
      <c r="E13" s="47"/>
    </row>
    <row r="14" spans="1:10" ht="30" customHeight="1" x14ac:dyDescent="0.15">
      <c r="A14" s="42">
        <v>8</v>
      </c>
      <c r="B14" s="46"/>
      <c r="C14" s="46"/>
      <c r="D14" s="47"/>
      <c r="E14" s="47"/>
    </row>
    <row r="15" spans="1:10" ht="30" customHeight="1" x14ac:dyDescent="0.15">
      <c r="A15" s="42">
        <v>9</v>
      </c>
      <c r="B15" s="46"/>
      <c r="C15" s="46"/>
      <c r="D15" s="47"/>
      <c r="E15" s="47"/>
    </row>
    <row r="16" spans="1:10" ht="30" customHeight="1" x14ac:dyDescent="0.15">
      <c r="A16" s="42">
        <v>10</v>
      </c>
      <c r="B16" s="46"/>
      <c r="C16" s="46"/>
      <c r="D16" s="47"/>
      <c r="E16" s="47"/>
    </row>
    <row r="17" spans="1:5" ht="30" customHeight="1" x14ac:dyDescent="0.15">
      <c r="A17" s="42">
        <v>11</v>
      </c>
      <c r="B17" s="46"/>
      <c r="C17" s="46"/>
      <c r="D17" s="47"/>
      <c r="E17" s="47"/>
    </row>
    <row r="18" spans="1:5" ht="30" customHeight="1" x14ac:dyDescent="0.15">
      <c r="A18" s="42">
        <v>12</v>
      </c>
      <c r="B18" s="46"/>
      <c r="C18" s="46"/>
      <c r="D18" s="47"/>
      <c r="E18" s="47"/>
    </row>
    <row r="19" spans="1:5" ht="30" customHeight="1" x14ac:dyDescent="0.15">
      <c r="A19" s="42">
        <v>13</v>
      </c>
      <c r="B19" s="46"/>
      <c r="C19" s="46"/>
      <c r="D19" s="47"/>
      <c r="E19" s="47"/>
    </row>
    <row r="20" spans="1:5" ht="30" customHeight="1" x14ac:dyDescent="0.15">
      <c r="A20" s="42">
        <v>14</v>
      </c>
      <c r="B20" s="46"/>
      <c r="C20" s="46"/>
      <c r="D20" s="47"/>
      <c r="E20" s="47"/>
    </row>
    <row r="21" spans="1:5" ht="30" customHeight="1" x14ac:dyDescent="0.15">
      <c r="A21" s="42">
        <v>15</v>
      </c>
      <c r="B21" s="46"/>
      <c r="C21" s="46"/>
      <c r="D21" s="47"/>
      <c r="E21" s="47"/>
    </row>
    <row r="22" spans="1:5" ht="30" customHeight="1" x14ac:dyDescent="0.15">
      <c r="A22" s="42" t="s">
        <v>71</v>
      </c>
      <c r="B22" s="65"/>
      <c r="C22" s="66"/>
      <c r="D22" s="66"/>
      <c r="E22" s="67"/>
    </row>
    <row r="23" spans="1:5" ht="30" customHeight="1" x14ac:dyDescent="0.15"/>
    <row r="24" spans="1:5" ht="30" customHeight="1" x14ac:dyDescent="0.15">
      <c r="A24" t="s">
        <v>72</v>
      </c>
    </row>
    <row r="25" spans="1:5" ht="30" customHeight="1" x14ac:dyDescent="0.15">
      <c r="A25" s="48" t="s">
        <v>73</v>
      </c>
    </row>
    <row r="26" spans="1:5" ht="36" customHeight="1" x14ac:dyDescent="0.15">
      <c r="A26" t="s">
        <v>74</v>
      </c>
    </row>
  </sheetData>
  <mergeCells count="3">
    <mergeCell ref="A1:E1"/>
    <mergeCell ref="B3:E3"/>
    <mergeCell ref="B22:E22"/>
  </mergeCells>
  <phoneticPr fontId="18"/>
  <dataValidations count="2">
    <dataValidation type="list" allowBlank="1" showInputMessage="1" showErrorMessage="1" sqref="E7:E21 JA7:JA21 SW7:SW21 ACS7:ACS21 AMO7:AMO21 AWK7:AWK21 BGG7:BGG21 BQC7:BQC21 BZY7:BZY21 CJU7:CJU21 CTQ7:CTQ21 DDM7:DDM21 DNI7:DNI21 DXE7:DXE21 EHA7:EHA21 EQW7:EQW21 FAS7:FAS21 FKO7:FKO21 FUK7:FUK21 GEG7:GEG21 GOC7:GOC21 GXY7:GXY21 HHU7:HHU21 HRQ7:HRQ21 IBM7:IBM21 ILI7:ILI21 IVE7:IVE21 JFA7:JFA21 JOW7:JOW21 JYS7:JYS21 KIO7:KIO21 KSK7:KSK21 LCG7:LCG21 LMC7:LMC21 LVY7:LVY21 MFU7:MFU21 MPQ7:MPQ21 MZM7:MZM21 NJI7:NJI21 NTE7:NTE21 ODA7:ODA21 OMW7:OMW21 OWS7:OWS21 PGO7:PGO21 PQK7:PQK21 QAG7:QAG21 QKC7:QKC21 QTY7:QTY21 RDU7:RDU21 RNQ7:RNQ21 RXM7:RXM21 SHI7:SHI21 SRE7:SRE21 TBA7:TBA21 TKW7:TKW21 TUS7:TUS21 UEO7:UEO21 UOK7:UOK21 UYG7:UYG21 VIC7:VIC21 VRY7:VRY21 WBU7:WBU21 WLQ7:WLQ21 WVM7:WVM21 E65543:E65557 JA65543:JA65557 SW65543:SW65557 ACS65543:ACS65557 AMO65543:AMO65557 AWK65543:AWK65557 BGG65543:BGG65557 BQC65543:BQC65557 BZY65543:BZY65557 CJU65543:CJU65557 CTQ65543:CTQ65557 DDM65543:DDM65557 DNI65543:DNI65557 DXE65543:DXE65557 EHA65543:EHA65557 EQW65543:EQW65557 FAS65543:FAS65557 FKO65543:FKO65557 FUK65543:FUK65557 GEG65543:GEG65557 GOC65543:GOC65557 GXY65543:GXY65557 HHU65543:HHU65557 HRQ65543:HRQ65557 IBM65543:IBM65557 ILI65543:ILI65557 IVE65543:IVE65557 JFA65543:JFA65557 JOW65543:JOW65557 JYS65543:JYS65557 KIO65543:KIO65557 KSK65543:KSK65557 LCG65543:LCG65557 LMC65543:LMC65557 LVY65543:LVY65557 MFU65543:MFU65557 MPQ65543:MPQ65557 MZM65543:MZM65557 NJI65543:NJI65557 NTE65543:NTE65557 ODA65543:ODA65557 OMW65543:OMW65557 OWS65543:OWS65557 PGO65543:PGO65557 PQK65543:PQK65557 QAG65543:QAG65557 QKC65543:QKC65557 QTY65543:QTY65557 RDU65543:RDU65557 RNQ65543:RNQ65557 RXM65543:RXM65557 SHI65543:SHI65557 SRE65543:SRE65557 TBA65543:TBA65557 TKW65543:TKW65557 TUS65543:TUS65557 UEO65543:UEO65557 UOK65543:UOK65557 UYG65543:UYG65557 VIC65543:VIC65557 VRY65543:VRY65557 WBU65543:WBU65557 WLQ65543:WLQ65557 WVM65543:WVM65557 E131079:E131093 JA131079:JA131093 SW131079:SW131093 ACS131079:ACS131093 AMO131079:AMO131093 AWK131079:AWK131093 BGG131079:BGG131093 BQC131079:BQC131093 BZY131079:BZY131093 CJU131079:CJU131093 CTQ131079:CTQ131093 DDM131079:DDM131093 DNI131079:DNI131093 DXE131079:DXE131093 EHA131079:EHA131093 EQW131079:EQW131093 FAS131079:FAS131093 FKO131079:FKO131093 FUK131079:FUK131093 GEG131079:GEG131093 GOC131079:GOC131093 GXY131079:GXY131093 HHU131079:HHU131093 HRQ131079:HRQ131093 IBM131079:IBM131093 ILI131079:ILI131093 IVE131079:IVE131093 JFA131079:JFA131093 JOW131079:JOW131093 JYS131079:JYS131093 KIO131079:KIO131093 KSK131079:KSK131093 LCG131079:LCG131093 LMC131079:LMC131093 LVY131079:LVY131093 MFU131079:MFU131093 MPQ131079:MPQ131093 MZM131079:MZM131093 NJI131079:NJI131093 NTE131079:NTE131093 ODA131079:ODA131093 OMW131079:OMW131093 OWS131079:OWS131093 PGO131079:PGO131093 PQK131079:PQK131093 QAG131079:QAG131093 QKC131079:QKC131093 QTY131079:QTY131093 RDU131079:RDU131093 RNQ131079:RNQ131093 RXM131079:RXM131093 SHI131079:SHI131093 SRE131079:SRE131093 TBA131079:TBA131093 TKW131079:TKW131093 TUS131079:TUS131093 UEO131079:UEO131093 UOK131079:UOK131093 UYG131079:UYG131093 VIC131079:VIC131093 VRY131079:VRY131093 WBU131079:WBU131093 WLQ131079:WLQ131093 WVM131079:WVM131093 E196615:E196629 JA196615:JA196629 SW196615:SW196629 ACS196615:ACS196629 AMO196615:AMO196629 AWK196615:AWK196629 BGG196615:BGG196629 BQC196615:BQC196629 BZY196615:BZY196629 CJU196615:CJU196629 CTQ196615:CTQ196629 DDM196615:DDM196629 DNI196615:DNI196629 DXE196615:DXE196629 EHA196615:EHA196629 EQW196615:EQW196629 FAS196615:FAS196629 FKO196615:FKO196629 FUK196615:FUK196629 GEG196615:GEG196629 GOC196615:GOC196629 GXY196615:GXY196629 HHU196615:HHU196629 HRQ196615:HRQ196629 IBM196615:IBM196629 ILI196615:ILI196629 IVE196615:IVE196629 JFA196615:JFA196629 JOW196615:JOW196629 JYS196615:JYS196629 KIO196615:KIO196629 KSK196615:KSK196629 LCG196615:LCG196629 LMC196615:LMC196629 LVY196615:LVY196629 MFU196615:MFU196629 MPQ196615:MPQ196629 MZM196615:MZM196629 NJI196615:NJI196629 NTE196615:NTE196629 ODA196615:ODA196629 OMW196615:OMW196629 OWS196615:OWS196629 PGO196615:PGO196629 PQK196615:PQK196629 QAG196615:QAG196629 QKC196615:QKC196629 QTY196615:QTY196629 RDU196615:RDU196629 RNQ196615:RNQ196629 RXM196615:RXM196629 SHI196615:SHI196629 SRE196615:SRE196629 TBA196615:TBA196629 TKW196615:TKW196629 TUS196615:TUS196629 UEO196615:UEO196629 UOK196615:UOK196629 UYG196615:UYG196629 VIC196615:VIC196629 VRY196615:VRY196629 WBU196615:WBU196629 WLQ196615:WLQ196629 WVM196615:WVM196629 E262151:E262165 JA262151:JA262165 SW262151:SW262165 ACS262151:ACS262165 AMO262151:AMO262165 AWK262151:AWK262165 BGG262151:BGG262165 BQC262151:BQC262165 BZY262151:BZY262165 CJU262151:CJU262165 CTQ262151:CTQ262165 DDM262151:DDM262165 DNI262151:DNI262165 DXE262151:DXE262165 EHA262151:EHA262165 EQW262151:EQW262165 FAS262151:FAS262165 FKO262151:FKO262165 FUK262151:FUK262165 GEG262151:GEG262165 GOC262151:GOC262165 GXY262151:GXY262165 HHU262151:HHU262165 HRQ262151:HRQ262165 IBM262151:IBM262165 ILI262151:ILI262165 IVE262151:IVE262165 JFA262151:JFA262165 JOW262151:JOW262165 JYS262151:JYS262165 KIO262151:KIO262165 KSK262151:KSK262165 LCG262151:LCG262165 LMC262151:LMC262165 LVY262151:LVY262165 MFU262151:MFU262165 MPQ262151:MPQ262165 MZM262151:MZM262165 NJI262151:NJI262165 NTE262151:NTE262165 ODA262151:ODA262165 OMW262151:OMW262165 OWS262151:OWS262165 PGO262151:PGO262165 PQK262151:PQK262165 QAG262151:QAG262165 QKC262151:QKC262165 QTY262151:QTY262165 RDU262151:RDU262165 RNQ262151:RNQ262165 RXM262151:RXM262165 SHI262151:SHI262165 SRE262151:SRE262165 TBA262151:TBA262165 TKW262151:TKW262165 TUS262151:TUS262165 UEO262151:UEO262165 UOK262151:UOK262165 UYG262151:UYG262165 VIC262151:VIC262165 VRY262151:VRY262165 WBU262151:WBU262165 WLQ262151:WLQ262165 WVM262151:WVM262165 E327687:E327701 JA327687:JA327701 SW327687:SW327701 ACS327687:ACS327701 AMO327687:AMO327701 AWK327687:AWK327701 BGG327687:BGG327701 BQC327687:BQC327701 BZY327687:BZY327701 CJU327687:CJU327701 CTQ327687:CTQ327701 DDM327687:DDM327701 DNI327687:DNI327701 DXE327687:DXE327701 EHA327687:EHA327701 EQW327687:EQW327701 FAS327687:FAS327701 FKO327687:FKO327701 FUK327687:FUK327701 GEG327687:GEG327701 GOC327687:GOC327701 GXY327687:GXY327701 HHU327687:HHU327701 HRQ327687:HRQ327701 IBM327687:IBM327701 ILI327687:ILI327701 IVE327687:IVE327701 JFA327687:JFA327701 JOW327687:JOW327701 JYS327687:JYS327701 KIO327687:KIO327701 KSK327687:KSK327701 LCG327687:LCG327701 LMC327687:LMC327701 LVY327687:LVY327701 MFU327687:MFU327701 MPQ327687:MPQ327701 MZM327687:MZM327701 NJI327687:NJI327701 NTE327687:NTE327701 ODA327687:ODA327701 OMW327687:OMW327701 OWS327687:OWS327701 PGO327687:PGO327701 PQK327687:PQK327701 QAG327687:QAG327701 QKC327687:QKC327701 QTY327687:QTY327701 RDU327687:RDU327701 RNQ327687:RNQ327701 RXM327687:RXM327701 SHI327687:SHI327701 SRE327687:SRE327701 TBA327687:TBA327701 TKW327687:TKW327701 TUS327687:TUS327701 UEO327687:UEO327701 UOK327687:UOK327701 UYG327687:UYG327701 VIC327687:VIC327701 VRY327687:VRY327701 WBU327687:WBU327701 WLQ327687:WLQ327701 WVM327687:WVM327701 E393223:E393237 JA393223:JA393237 SW393223:SW393237 ACS393223:ACS393237 AMO393223:AMO393237 AWK393223:AWK393237 BGG393223:BGG393237 BQC393223:BQC393237 BZY393223:BZY393237 CJU393223:CJU393237 CTQ393223:CTQ393237 DDM393223:DDM393237 DNI393223:DNI393237 DXE393223:DXE393237 EHA393223:EHA393237 EQW393223:EQW393237 FAS393223:FAS393237 FKO393223:FKO393237 FUK393223:FUK393237 GEG393223:GEG393237 GOC393223:GOC393237 GXY393223:GXY393237 HHU393223:HHU393237 HRQ393223:HRQ393237 IBM393223:IBM393237 ILI393223:ILI393237 IVE393223:IVE393237 JFA393223:JFA393237 JOW393223:JOW393237 JYS393223:JYS393237 KIO393223:KIO393237 KSK393223:KSK393237 LCG393223:LCG393237 LMC393223:LMC393237 LVY393223:LVY393237 MFU393223:MFU393237 MPQ393223:MPQ393237 MZM393223:MZM393237 NJI393223:NJI393237 NTE393223:NTE393237 ODA393223:ODA393237 OMW393223:OMW393237 OWS393223:OWS393237 PGO393223:PGO393237 PQK393223:PQK393237 QAG393223:QAG393237 QKC393223:QKC393237 QTY393223:QTY393237 RDU393223:RDU393237 RNQ393223:RNQ393237 RXM393223:RXM393237 SHI393223:SHI393237 SRE393223:SRE393237 TBA393223:TBA393237 TKW393223:TKW393237 TUS393223:TUS393237 UEO393223:UEO393237 UOK393223:UOK393237 UYG393223:UYG393237 VIC393223:VIC393237 VRY393223:VRY393237 WBU393223:WBU393237 WLQ393223:WLQ393237 WVM393223:WVM393237 E458759:E458773 JA458759:JA458773 SW458759:SW458773 ACS458759:ACS458773 AMO458759:AMO458773 AWK458759:AWK458773 BGG458759:BGG458773 BQC458759:BQC458773 BZY458759:BZY458773 CJU458759:CJU458773 CTQ458759:CTQ458773 DDM458759:DDM458773 DNI458759:DNI458773 DXE458759:DXE458773 EHA458759:EHA458773 EQW458759:EQW458773 FAS458759:FAS458773 FKO458759:FKO458773 FUK458759:FUK458773 GEG458759:GEG458773 GOC458759:GOC458773 GXY458759:GXY458773 HHU458759:HHU458773 HRQ458759:HRQ458773 IBM458759:IBM458773 ILI458759:ILI458773 IVE458759:IVE458773 JFA458759:JFA458773 JOW458759:JOW458773 JYS458759:JYS458773 KIO458759:KIO458773 KSK458759:KSK458773 LCG458759:LCG458773 LMC458759:LMC458773 LVY458759:LVY458773 MFU458759:MFU458773 MPQ458759:MPQ458773 MZM458759:MZM458773 NJI458759:NJI458773 NTE458759:NTE458773 ODA458759:ODA458773 OMW458759:OMW458773 OWS458759:OWS458773 PGO458759:PGO458773 PQK458759:PQK458773 QAG458759:QAG458773 QKC458759:QKC458773 QTY458759:QTY458773 RDU458759:RDU458773 RNQ458759:RNQ458773 RXM458759:RXM458773 SHI458759:SHI458773 SRE458759:SRE458773 TBA458759:TBA458773 TKW458759:TKW458773 TUS458759:TUS458773 UEO458759:UEO458773 UOK458759:UOK458773 UYG458759:UYG458773 VIC458759:VIC458773 VRY458759:VRY458773 WBU458759:WBU458773 WLQ458759:WLQ458773 WVM458759:WVM458773 E524295:E524309 JA524295:JA524309 SW524295:SW524309 ACS524295:ACS524309 AMO524295:AMO524309 AWK524295:AWK524309 BGG524295:BGG524309 BQC524295:BQC524309 BZY524295:BZY524309 CJU524295:CJU524309 CTQ524295:CTQ524309 DDM524295:DDM524309 DNI524295:DNI524309 DXE524295:DXE524309 EHA524295:EHA524309 EQW524295:EQW524309 FAS524295:FAS524309 FKO524295:FKO524309 FUK524295:FUK524309 GEG524295:GEG524309 GOC524295:GOC524309 GXY524295:GXY524309 HHU524295:HHU524309 HRQ524295:HRQ524309 IBM524295:IBM524309 ILI524295:ILI524309 IVE524295:IVE524309 JFA524295:JFA524309 JOW524295:JOW524309 JYS524295:JYS524309 KIO524295:KIO524309 KSK524295:KSK524309 LCG524295:LCG524309 LMC524295:LMC524309 LVY524295:LVY524309 MFU524295:MFU524309 MPQ524295:MPQ524309 MZM524295:MZM524309 NJI524295:NJI524309 NTE524295:NTE524309 ODA524295:ODA524309 OMW524295:OMW524309 OWS524295:OWS524309 PGO524295:PGO524309 PQK524295:PQK524309 QAG524295:QAG524309 QKC524295:QKC524309 QTY524295:QTY524309 RDU524295:RDU524309 RNQ524295:RNQ524309 RXM524295:RXM524309 SHI524295:SHI524309 SRE524295:SRE524309 TBA524295:TBA524309 TKW524295:TKW524309 TUS524295:TUS524309 UEO524295:UEO524309 UOK524295:UOK524309 UYG524295:UYG524309 VIC524295:VIC524309 VRY524295:VRY524309 WBU524295:WBU524309 WLQ524295:WLQ524309 WVM524295:WVM524309 E589831:E589845 JA589831:JA589845 SW589831:SW589845 ACS589831:ACS589845 AMO589831:AMO589845 AWK589831:AWK589845 BGG589831:BGG589845 BQC589831:BQC589845 BZY589831:BZY589845 CJU589831:CJU589845 CTQ589831:CTQ589845 DDM589831:DDM589845 DNI589831:DNI589845 DXE589831:DXE589845 EHA589831:EHA589845 EQW589831:EQW589845 FAS589831:FAS589845 FKO589831:FKO589845 FUK589831:FUK589845 GEG589831:GEG589845 GOC589831:GOC589845 GXY589831:GXY589845 HHU589831:HHU589845 HRQ589831:HRQ589845 IBM589831:IBM589845 ILI589831:ILI589845 IVE589831:IVE589845 JFA589831:JFA589845 JOW589831:JOW589845 JYS589831:JYS589845 KIO589831:KIO589845 KSK589831:KSK589845 LCG589831:LCG589845 LMC589831:LMC589845 LVY589831:LVY589845 MFU589831:MFU589845 MPQ589831:MPQ589845 MZM589831:MZM589845 NJI589831:NJI589845 NTE589831:NTE589845 ODA589831:ODA589845 OMW589831:OMW589845 OWS589831:OWS589845 PGO589831:PGO589845 PQK589831:PQK589845 QAG589831:QAG589845 QKC589831:QKC589845 QTY589831:QTY589845 RDU589831:RDU589845 RNQ589831:RNQ589845 RXM589831:RXM589845 SHI589831:SHI589845 SRE589831:SRE589845 TBA589831:TBA589845 TKW589831:TKW589845 TUS589831:TUS589845 UEO589831:UEO589845 UOK589831:UOK589845 UYG589831:UYG589845 VIC589831:VIC589845 VRY589831:VRY589845 WBU589831:WBU589845 WLQ589831:WLQ589845 WVM589831:WVM589845 E655367:E655381 JA655367:JA655381 SW655367:SW655381 ACS655367:ACS655381 AMO655367:AMO655381 AWK655367:AWK655381 BGG655367:BGG655381 BQC655367:BQC655381 BZY655367:BZY655381 CJU655367:CJU655381 CTQ655367:CTQ655381 DDM655367:DDM655381 DNI655367:DNI655381 DXE655367:DXE655381 EHA655367:EHA655381 EQW655367:EQW655381 FAS655367:FAS655381 FKO655367:FKO655381 FUK655367:FUK655381 GEG655367:GEG655381 GOC655367:GOC655381 GXY655367:GXY655381 HHU655367:HHU655381 HRQ655367:HRQ655381 IBM655367:IBM655381 ILI655367:ILI655381 IVE655367:IVE655381 JFA655367:JFA655381 JOW655367:JOW655381 JYS655367:JYS655381 KIO655367:KIO655381 KSK655367:KSK655381 LCG655367:LCG655381 LMC655367:LMC655381 LVY655367:LVY655381 MFU655367:MFU655381 MPQ655367:MPQ655381 MZM655367:MZM655381 NJI655367:NJI655381 NTE655367:NTE655381 ODA655367:ODA655381 OMW655367:OMW655381 OWS655367:OWS655381 PGO655367:PGO655381 PQK655367:PQK655381 QAG655367:QAG655381 QKC655367:QKC655381 QTY655367:QTY655381 RDU655367:RDU655381 RNQ655367:RNQ655381 RXM655367:RXM655381 SHI655367:SHI655381 SRE655367:SRE655381 TBA655367:TBA655381 TKW655367:TKW655381 TUS655367:TUS655381 UEO655367:UEO655381 UOK655367:UOK655381 UYG655367:UYG655381 VIC655367:VIC655381 VRY655367:VRY655381 WBU655367:WBU655381 WLQ655367:WLQ655381 WVM655367:WVM655381 E720903:E720917 JA720903:JA720917 SW720903:SW720917 ACS720903:ACS720917 AMO720903:AMO720917 AWK720903:AWK720917 BGG720903:BGG720917 BQC720903:BQC720917 BZY720903:BZY720917 CJU720903:CJU720917 CTQ720903:CTQ720917 DDM720903:DDM720917 DNI720903:DNI720917 DXE720903:DXE720917 EHA720903:EHA720917 EQW720903:EQW720917 FAS720903:FAS720917 FKO720903:FKO720917 FUK720903:FUK720917 GEG720903:GEG720917 GOC720903:GOC720917 GXY720903:GXY720917 HHU720903:HHU720917 HRQ720903:HRQ720917 IBM720903:IBM720917 ILI720903:ILI720917 IVE720903:IVE720917 JFA720903:JFA720917 JOW720903:JOW720917 JYS720903:JYS720917 KIO720903:KIO720917 KSK720903:KSK720917 LCG720903:LCG720917 LMC720903:LMC720917 LVY720903:LVY720917 MFU720903:MFU720917 MPQ720903:MPQ720917 MZM720903:MZM720917 NJI720903:NJI720917 NTE720903:NTE720917 ODA720903:ODA720917 OMW720903:OMW720917 OWS720903:OWS720917 PGO720903:PGO720917 PQK720903:PQK720917 QAG720903:QAG720917 QKC720903:QKC720917 QTY720903:QTY720917 RDU720903:RDU720917 RNQ720903:RNQ720917 RXM720903:RXM720917 SHI720903:SHI720917 SRE720903:SRE720917 TBA720903:TBA720917 TKW720903:TKW720917 TUS720903:TUS720917 UEO720903:UEO720917 UOK720903:UOK720917 UYG720903:UYG720917 VIC720903:VIC720917 VRY720903:VRY720917 WBU720903:WBU720917 WLQ720903:WLQ720917 WVM720903:WVM720917 E786439:E786453 JA786439:JA786453 SW786439:SW786453 ACS786439:ACS786453 AMO786439:AMO786453 AWK786439:AWK786453 BGG786439:BGG786453 BQC786439:BQC786453 BZY786439:BZY786453 CJU786439:CJU786453 CTQ786439:CTQ786453 DDM786439:DDM786453 DNI786439:DNI786453 DXE786439:DXE786453 EHA786439:EHA786453 EQW786439:EQW786453 FAS786439:FAS786453 FKO786439:FKO786453 FUK786439:FUK786453 GEG786439:GEG786453 GOC786439:GOC786453 GXY786439:GXY786453 HHU786439:HHU786453 HRQ786439:HRQ786453 IBM786439:IBM786453 ILI786439:ILI786453 IVE786439:IVE786453 JFA786439:JFA786453 JOW786439:JOW786453 JYS786439:JYS786453 KIO786439:KIO786453 KSK786439:KSK786453 LCG786439:LCG786453 LMC786439:LMC786453 LVY786439:LVY786453 MFU786439:MFU786453 MPQ786439:MPQ786453 MZM786439:MZM786453 NJI786439:NJI786453 NTE786439:NTE786453 ODA786439:ODA786453 OMW786439:OMW786453 OWS786439:OWS786453 PGO786439:PGO786453 PQK786439:PQK786453 QAG786439:QAG786453 QKC786439:QKC786453 QTY786439:QTY786453 RDU786439:RDU786453 RNQ786439:RNQ786453 RXM786439:RXM786453 SHI786439:SHI786453 SRE786439:SRE786453 TBA786439:TBA786453 TKW786439:TKW786453 TUS786439:TUS786453 UEO786439:UEO786453 UOK786439:UOK786453 UYG786439:UYG786453 VIC786439:VIC786453 VRY786439:VRY786453 WBU786439:WBU786453 WLQ786439:WLQ786453 WVM786439:WVM786453 E851975:E851989 JA851975:JA851989 SW851975:SW851989 ACS851975:ACS851989 AMO851975:AMO851989 AWK851975:AWK851989 BGG851975:BGG851989 BQC851975:BQC851989 BZY851975:BZY851989 CJU851975:CJU851989 CTQ851975:CTQ851989 DDM851975:DDM851989 DNI851975:DNI851989 DXE851975:DXE851989 EHA851975:EHA851989 EQW851975:EQW851989 FAS851975:FAS851989 FKO851975:FKO851989 FUK851975:FUK851989 GEG851975:GEG851989 GOC851975:GOC851989 GXY851975:GXY851989 HHU851975:HHU851989 HRQ851975:HRQ851989 IBM851975:IBM851989 ILI851975:ILI851989 IVE851975:IVE851989 JFA851975:JFA851989 JOW851975:JOW851989 JYS851975:JYS851989 KIO851975:KIO851989 KSK851975:KSK851989 LCG851975:LCG851989 LMC851975:LMC851989 LVY851975:LVY851989 MFU851975:MFU851989 MPQ851975:MPQ851989 MZM851975:MZM851989 NJI851975:NJI851989 NTE851975:NTE851989 ODA851975:ODA851989 OMW851975:OMW851989 OWS851975:OWS851989 PGO851975:PGO851989 PQK851975:PQK851989 QAG851975:QAG851989 QKC851975:QKC851989 QTY851975:QTY851989 RDU851975:RDU851989 RNQ851975:RNQ851989 RXM851975:RXM851989 SHI851975:SHI851989 SRE851975:SRE851989 TBA851975:TBA851989 TKW851975:TKW851989 TUS851975:TUS851989 UEO851975:UEO851989 UOK851975:UOK851989 UYG851975:UYG851989 VIC851975:VIC851989 VRY851975:VRY851989 WBU851975:WBU851989 WLQ851975:WLQ851989 WVM851975:WVM851989 E917511:E917525 JA917511:JA917525 SW917511:SW917525 ACS917511:ACS917525 AMO917511:AMO917525 AWK917511:AWK917525 BGG917511:BGG917525 BQC917511:BQC917525 BZY917511:BZY917525 CJU917511:CJU917525 CTQ917511:CTQ917525 DDM917511:DDM917525 DNI917511:DNI917525 DXE917511:DXE917525 EHA917511:EHA917525 EQW917511:EQW917525 FAS917511:FAS917525 FKO917511:FKO917525 FUK917511:FUK917525 GEG917511:GEG917525 GOC917511:GOC917525 GXY917511:GXY917525 HHU917511:HHU917525 HRQ917511:HRQ917525 IBM917511:IBM917525 ILI917511:ILI917525 IVE917511:IVE917525 JFA917511:JFA917525 JOW917511:JOW917525 JYS917511:JYS917525 KIO917511:KIO917525 KSK917511:KSK917525 LCG917511:LCG917525 LMC917511:LMC917525 LVY917511:LVY917525 MFU917511:MFU917525 MPQ917511:MPQ917525 MZM917511:MZM917525 NJI917511:NJI917525 NTE917511:NTE917525 ODA917511:ODA917525 OMW917511:OMW917525 OWS917511:OWS917525 PGO917511:PGO917525 PQK917511:PQK917525 QAG917511:QAG917525 QKC917511:QKC917525 QTY917511:QTY917525 RDU917511:RDU917525 RNQ917511:RNQ917525 RXM917511:RXM917525 SHI917511:SHI917525 SRE917511:SRE917525 TBA917511:TBA917525 TKW917511:TKW917525 TUS917511:TUS917525 UEO917511:UEO917525 UOK917511:UOK917525 UYG917511:UYG917525 VIC917511:VIC917525 VRY917511:VRY917525 WBU917511:WBU917525 WLQ917511:WLQ917525 WVM917511:WVM917525 E983047:E983061 JA983047:JA983061 SW983047:SW983061 ACS983047:ACS983061 AMO983047:AMO983061 AWK983047:AWK983061 BGG983047:BGG983061 BQC983047:BQC983061 BZY983047:BZY983061 CJU983047:CJU983061 CTQ983047:CTQ983061 DDM983047:DDM983061 DNI983047:DNI983061 DXE983047:DXE983061 EHA983047:EHA983061 EQW983047:EQW983061 FAS983047:FAS983061 FKO983047:FKO983061 FUK983047:FUK983061 GEG983047:GEG983061 GOC983047:GOC983061 GXY983047:GXY983061 HHU983047:HHU983061 HRQ983047:HRQ983061 IBM983047:IBM983061 ILI983047:ILI983061 IVE983047:IVE983061 JFA983047:JFA983061 JOW983047:JOW983061 JYS983047:JYS983061 KIO983047:KIO983061 KSK983047:KSK983061 LCG983047:LCG983061 LMC983047:LMC983061 LVY983047:LVY983061 MFU983047:MFU983061 MPQ983047:MPQ983061 MZM983047:MZM983061 NJI983047:NJI983061 NTE983047:NTE983061 ODA983047:ODA983061 OMW983047:OMW983061 OWS983047:OWS983061 PGO983047:PGO983061 PQK983047:PQK983061 QAG983047:QAG983061 QKC983047:QKC983061 QTY983047:QTY983061 RDU983047:RDU983061 RNQ983047:RNQ983061 RXM983047:RXM983061 SHI983047:SHI983061 SRE983047:SRE983061 TBA983047:TBA983061 TKW983047:TKW983061 TUS983047:TUS983061 UEO983047:UEO983061 UOK983047:UOK983061 UYG983047:UYG983061 VIC983047:VIC983061 VRY983047:VRY983061 WBU983047:WBU983061 WLQ983047:WLQ983061 WVM983047:WVM983061" xr:uid="{00000000-0002-0000-0100-000000000000}">
      <formula1>"中学生以下,大人"</formula1>
    </dataValidation>
    <dataValidation type="list" allowBlank="1" showInputMessage="1" showErrorMessage="1" sqref="D7:D21 IZ7:IZ21 SV7:SV21 ACR7:ACR21 AMN7:AMN21 AWJ7:AWJ21 BGF7:BGF21 BQB7:BQB21 BZX7:BZX21 CJT7:CJT21 CTP7:CTP21 DDL7:DDL21 DNH7:DNH21 DXD7:DXD21 EGZ7:EGZ21 EQV7:EQV21 FAR7:FAR21 FKN7:FKN21 FUJ7:FUJ21 GEF7:GEF21 GOB7:GOB21 GXX7:GXX21 HHT7:HHT21 HRP7:HRP21 IBL7:IBL21 ILH7:ILH21 IVD7:IVD21 JEZ7:JEZ21 JOV7:JOV21 JYR7:JYR21 KIN7:KIN21 KSJ7:KSJ21 LCF7:LCF21 LMB7:LMB21 LVX7:LVX21 MFT7:MFT21 MPP7:MPP21 MZL7:MZL21 NJH7:NJH21 NTD7:NTD21 OCZ7:OCZ21 OMV7:OMV21 OWR7:OWR21 PGN7:PGN21 PQJ7:PQJ21 QAF7:QAF21 QKB7:QKB21 QTX7:QTX21 RDT7:RDT21 RNP7:RNP21 RXL7:RXL21 SHH7:SHH21 SRD7:SRD21 TAZ7:TAZ21 TKV7:TKV21 TUR7:TUR21 UEN7:UEN21 UOJ7:UOJ21 UYF7:UYF21 VIB7:VIB21 VRX7:VRX21 WBT7:WBT21 WLP7:WLP21 WVL7:WVL21 D65543:D65557 IZ65543:IZ65557 SV65543:SV65557 ACR65543:ACR65557 AMN65543:AMN65557 AWJ65543:AWJ65557 BGF65543:BGF65557 BQB65543:BQB65557 BZX65543:BZX65557 CJT65543:CJT65557 CTP65543:CTP65557 DDL65543:DDL65557 DNH65543:DNH65557 DXD65543:DXD65557 EGZ65543:EGZ65557 EQV65543:EQV65557 FAR65543:FAR65557 FKN65543:FKN65557 FUJ65543:FUJ65557 GEF65543:GEF65557 GOB65543:GOB65557 GXX65543:GXX65557 HHT65543:HHT65557 HRP65543:HRP65557 IBL65543:IBL65557 ILH65543:ILH65557 IVD65543:IVD65557 JEZ65543:JEZ65557 JOV65543:JOV65557 JYR65543:JYR65557 KIN65543:KIN65557 KSJ65543:KSJ65557 LCF65543:LCF65557 LMB65543:LMB65557 LVX65543:LVX65557 MFT65543:MFT65557 MPP65543:MPP65557 MZL65543:MZL65557 NJH65543:NJH65557 NTD65543:NTD65557 OCZ65543:OCZ65557 OMV65543:OMV65557 OWR65543:OWR65557 PGN65543:PGN65557 PQJ65543:PQJ65557 QAF65543:QAF65557 QKB65543:QKB65557 QTX65543:QTX65557 RDT65543:RDT65557 RNP65543:RNP65557 RXL65543:RXL65557 SHH65543:SHH65557 SRD65543:SRD65557 TAZ65543:TAZ65557 TKV65543:TKV65557 TUR65543:TUR65557 UEN65543:UEN65557 UOJ65543:UOJ65557 UYF65543:UYF65557 VIB65543:VIB65557 VRX65543:VRX65557 WBT65543:WBT65557 WLP65543:WLP65557 WVL65543:WVL65557 D131079:D131093 IZ131079:IZ131093 SV131079:SV131093 ACR131079:ACR131093 AMN131079:AMN131093 AWJ131079:AWJ131093 BGF131079:BGF131093 BQB131079:BQB131093 BZX131079:BZX131093 CJT131079:CJT131093 CTP131079:CTP131093 DDL131079:DDL131093 DNH131079:DNH131093 DXD131079:DXD131093 EGZ131079:EGZ131093 EQV131079:EQV131093 FAR131079:FAR131093 FKN131079:FKN131093 FUJ131079:FUJ131093 GEF131079:GEF131093 GOB131079:GOB131093 GXX131079:GXX131093 HHT131079:HHT131093 HRP131079:HRP131093 IBL131079:IBL131093 ILH131079:ILH131093 IVD131079:IVD131093 JEZ131079:JEZ131093 JOV131079:JOV131093 JYR131079:JYR131093 KIN131079:KIN131093 KSJ131079:KSJ131093 LCF131079:LCF131093 LMB131079:LMB131093 LVX131079:LVX131093 MFT131079:MFT131093 MPP131079:MPP131093 MZL131079:MZL131093 NJH131079:NJH131093 NTD131079:NTD131093 OCZ131079:OCZ131093 OMV131079:OMV131093 OWR131079:OWR131093 PGN131079:PGN131093 PQJ131079:PQJ131093 QAF131079:QAF131093 QKB131079:QKB131093 QTX131079:QTX131093 RDT131079:RDT131093 RNP131079:RNP131093 RXL131079:RXL131093 SHH131079:SHH131093 SRD131079:SRD131093 TAZ131079:TAZ131093 TKV131079:TKV131093 TUR131079:TUR131093 UEN131079:UEN131093 UOJ131079:UOJ131093 UYF131079:UYF131093 VIB131079:VIB131093 VRX131079:VRX131093 WBT131079:WBT131093 WLP131079:WLP131093 WVL131079:WVL131093 D196615:D196629 IZ196615:IZ196629 SV196615:SV196629 ACR196615:ACR196629 AMN196615:AMN196629 AWJ196615:AWJ196629 BGF196615:BGF196629 BQB196615:BQB196629 BZX196615:BZX196629 CJT196615:CJT196629 CTP196615:CTP196629 DDL196615:DDL196629 DNH196615:DNH196629 DXD196615:DXD196629 EGZ196615:EGZ196629 EQV196615:EQV196629 FAR196615:FAR196629 FKN196615:FKN196629 FUJ196615:FUJ196629 GEF196615:GEF196629 GOB196615:GOB196629 GXX196615:GXX196629 HHT196615:HHT196629 HRP196615:HRP196629 IBL196615:IBL196629 ILH196615:ILH196629 IVD196615:IVD196629 JEZ196615:JEZ196629 JOV196615:JOV196629 JYR196615:JYR196629 KIN196615:KIN196629 KSJ196615:KSJ196629 LCF196615:LCF196629 LMB196615:LMB196629 LVX196615:LVX196629 MFT196615:MFT196629 MPP196615:MPP196629 MZL196615:MZL196629 NJH196615:NJH196629 NTD196615:NTD196629 OCZ196615:OCZ196629 OMV196615:OMV196629 OWR196615:OWR196629 PGN196615:PGN196629 PQJ196615:PQJ196629 QAF196615:QAF196629 QKB196615:QKB196629 QTX196615:QTX196629 RDT196615:RDT196629 RNP196615:RNP196629 RXL196615:RXL196629 SHH196615:SHH196629 SRD196615:SRD196629 TAZ196615:TAZ196629 TKV196615:TKV196629 TUR196615:TUR196629 UEN196615:UEN196629 UOJ196615:UOJ196629 UYF196615:UYF196629 VIB196615:VIB196629 VRX196615:VRX196629 WBT196615:WBT196629 WLP196615:WLP196629 WVL196615:WVL196629 D262151:D262165 IZ262151:IZ262165 SV262151:SV262165 ACR262151:ACR262165 AMN262151:AMN262165 AWJ262151:AWJ262165 BGF262151:BGF262165 BQB262151:BQB262165 BZX262151:BZX262165 CJT262151:CJT262165 CTP262151:CTP262165 DDL262151:DDL262165 DNH262151:DNH262165 DXD262151:DXD262165 EGZ262151:EGZ262165 EQV262151:EQV262165 FAR262151:FAR262165 FKN262151:FKN262165 FUJ262151:FUJ262165 GEF262151:GEF262165 GOB262151:GOB262165 GXX262151:GXX262165 HHT262151:HHT262165 HRP262151:HRP262165 IBL262151:IBL262165 ILH262151:ILH262165 IVD262151:IVD262165 JEZ262151:JEZ262165 JOV262151:JOV262165 JYR262151:JYR262165 KIN262151:KIN262165 KSJ262151:KSJ262165 LCF262151:LCF262165 LMB262151:LMB262165 LVX262151:LVX262165 MFT262151:MFT262165 MPP262151:MPP262165 MZL262151:MZL262165 NJH262151:NJH262165 NTD262151:NTD262165 OCZ262151:OCZ262165 OMV262151:OMV262165 OWR262151:OWR262165 PGN262151:PGN262165 PQJ262151:PQJ262165 QAF262151:QAF262165 QKB262151:QKB262165 QTX262151:QTX262165 RDT262151:RDT262165 RNP262151:RNP262165 RXL262151:RXL262165 SHH262151:SHH262165 SRD262151:SRD262165 TAZ262151:TAZ262165 TKV262151:TKV262165 TUR262151:TUR262165 UEN262151:UEN262165 UOJ262151:UOJ262165 UYF262151:UYF262165 VIB262151:VIB262165 VRX262151:VRX262165 WBT262151:WBT262165 WLP262151:WLP262165 WVL262151:WVL262165 D327687:D327701 IZ327687:IZ327701 SV327687:SV327701 ACR327687:ACR327701 AMN327687:AMN327701 AWJ327687:AWJ327701 BGF327687:BGF327701 BQB327687:BQB327701 BZX327687:BZX327701 CJT327687:CJT327701 CTP327687:CTP327701 DDL327687:DDL327701 DNH327687:DNH327701 DXD327687:DXD327701 EGZ327687:EGZ327701 EQV327687:EQV327701 FAR327687:FAR327701 FKN327687:FKN327701 FUJ327687:FUJ327701 GEF327687:GEF327701 GOB327687:GOB327701 GXX327687:GXX327701 HHT327687:HHT327701 HRP327687:HRP327701 IBL327687:IBL327701 ILH327687:ILH327701 IVD327687:IVD327701 JEZ327687:JEZ327701 JOV327687:JOV327701 JYR327687:JYR327701 KIN327687:KIN327701 KSJ327687:KSJ327701 LCF327687:LCF327701 LMB327687:LMB327701 LVX327687:LVX327701 MFT327687:MFT327701 MPP327687:MPP327701 MZL327687:MZL327701 NJH327687:NJH327701 NTD327687:NTD327701 OCZ327687:OCZ327701 OMV327687:OMV327701 OWR327687:OWR327701 PGN327687:PGN327701 PQJ327687:PQJ327701 QAF327687:QAF327701 QKB327687:QKB327701 QTX327687:QTX327701 RDT327687:RDT327701 RNP327687:RNP327701 RXL327687:RXL327701 SHH327687:SHH327701 SRD327687:SRD327701 TAZ327687:TAZ327701 TKV327687:TKV327701 TUR327687:TUR327701 UEN327687:UEN327701 UOJ327687:UOJ327701 UYF327687:UYF327701 VIB327687:VIB327701 VRX327687:VRX327701 WBT327687:WBT327701 WLP327687:WLP327701 WVL327687:WVL327701 D393223:D393237 IZ393223:IZ393237 SV393223:SV393237 ACR393223:ACR393237 AMN393223:AMN393237 AWJ393223:AWJ393237 BGF393223:BGF393237 BQB393223:BQB393237 BZX393223:BZX393237 CJT393223:CJT393237 CTP393223:CTP393237 DDL393223:DDL393237 DNH393223:DNH393237 DXD393223:DXD393237 EGZ393223:EGZ393237 EQV393223:EQV393237 FAR393223:FAR393237 FKN393223:FKN393237 FUJ393223:FUJ393237 GEF393223:GEF393237 GOB393223:GOB393237 GXX393223:GXX393237 HHT393223:HHT393237 HRP393223:HRP393237 IBL393223:IBL393237 ILH393223:ILH393237 IVD393223:IVD393237 JEZ393223:JEZ393237 JOV393223:JOV393237 JYR393223:JYR393237 KIN393223:KIN393237 KSJ393223:KSJ393237 LCF393223:LCF393237 LMB393223:LMB393237 LVX393223:LVX393237 MFT393223:MFT393237 MPP393223:MPP393237 MZL393223:MZL393237 NJH393223:NJH393237 NTD393223:NTD393237 OCZ393223:OCZ393237 OMV393223:OMV393237 OWR393223:OWR393237 PGN393223:PGN393237 PQJ393223:PQJ393237 QAF393223:QAF393237 QKB393223:QKB393237 QTX393223:QTX393237 RDT393223:RDT393237 RNP393223:RNP393237 RXL393223:RXL393237 SHH393223:SHH393237 SRD393223:SRD393237 TAZ393223:TAZ393237 TKV393223:TKV393237 TUR393223:TUR393237 UEN393223:UEN393237 UOJ393223:UOJ393237 UYF393223:UYF393237 VIB393223:VIB393237 VRX393223:VRX393237 WBT393223:WBT393237 WLP393223:WLP393237 WVL393223:WVL393237 D458759:D458773 IZ458759:IZ458773 SV458759:SV458773 ACR458759:ACR458773 AMN458759:AMN458773 AWJ458759:AWJ458773 BGF458759:BGF458773 BQB458759:BQB458773 BZX458759:BZX458773 CJT458759:CJT458773 CTP458759:CTP458773 DDL458759:DDL458773 DNH458759:DNH458773 DXD458759:DXD458773 EGZ458759:EGZ458773 EQV458759:EQV458773 FAR458759:FAR458773 FKN458759:FKN458773 FUJ458759:FUJ458773 GEF458759:GEF458773 GOB458759:GOB458773 GXX458759:GXX458773 HHT458759:HHT458773 HRP458759:HRP458773 IBL458759:IBL458773 ILH458759:ILH458773 IVD458759:IVD458773 JEZ458759:JEZ458773 JOV458759:JOV458773 JYR458759:JYR458773 KIN458759:KIN458773 KSJ458759:KSJ458773 LCF458759:LCF458773 LMB458759:LMB458773 LVX458759:LVX458773 MFT458759:MFT458773 MPP458759:MPP458773 MZL458759:MZL458773 NJH458759:NJH458773 NTD458759:NTD458773 OCZ458759:OCZ458773 OMV458759:OMV458773 OWR458759:OWR458773 PGN458759:PGN458773 PQJ458759:PQJ458773 QAF458759:QAF458773 QKB458759:QKB458773 QTX458759:QTX458773 RDT458759:RDT458773 RNP458759:RNP458773 RXL458759:RXL458773 SHH458759:SHH458773 SRD458759:SRD458773 TAZ458759:TAZ458773 TKV458759:TKV458773 TUR458759:TUR458773 UEN458759:UEN458773 UOJ458759:UOJ458773 UYF458759:UYF458773 VIB458759:VIB458773 VRX458759:VRX458773 WBT458759:WBT458773 WLP458759:WLP458773 WVL458759:WVL458773 D524295:D524309 IZ524295:IZ524309 SV524295:SV524309 ACR524295:ACR524309 AMN524295:AMN524309 AWJ524295:AWJ524309 BGF524295:BGF524309 BQB524295:BQB524309 BZX524295:BZX524309 CJT524295:CJT524309 CTP524295:CTP524309 DDL524295:DDL524309 DNH524295:DNH524309 DXD524295:DXD524309 EGZ524295:EGZ524309 EQV524295:EQV524309 FAR524295:FAR524309 FKN524295:FKN524309 FUJ524295:FUJ524309 GEF524295:GEF524309 GOB524295:GOB524309 GXX524295:GXX524309 HHT524295:HHT524309 HRP524295:HRP524309 IBL524295:IBL524309 ILH524295:ILH524309 IVD524295:IVD524309 JEZ524295:JEZ524309 JOV524295:JOV524309 JYR524295:JYR524309 KIN524295:KIN524309 KSJ524295:KSJ524309 LCF524295:LCF524309 LMB524295:LMB524309 LVX524295:LVX524309 MFT524295:MFT524309 MPP524295:MPP524309 MZL524295:MZL524309 NJH524295:NJH524309 NTD524295:NTD524309 OCZ524295:OCZ524309 OMV524295:OMV524309 OWR524295:OWR524309 PGN524295:PGN524309 PQJ524295:PQJ524309 QAF524295:QAF524309 QKB524295:QKB524309 QTX524295:QTX524309 RDT524295:RDT524309 RNP524295:RNP524309 RXL524295:RXL524309 SHH524295:SHH524309 SRD524295:SRD524309 TAZ524295:TAZ524309 TKV524295:TKV524309 TUR524295:TUR524309 UEN524295:UEN524309 UOJ524295:UOJ524309 UYF524295:UYF524309 VIB524295:VIB524309 VRX524295:VRX524309 WBT524295:WBT524309 WLP524295:WLP524309 WVL524295:WVL524309 D589831:D589845 IZ589831:IZ589845 SV589831:SV589845 ACR589831:ACR589845 AMN589831:AMN589845 AWJ589831:AWJ589845 BGF589831:BGF589845 BQB589831:BQB589845 BZX589831:BZX589845 CJT589831:CJT589845 CTP589831:CTP589845 DDL589831:DDL589845 DNH589831:DNH589845 DXD589831:DXD589845 EGZ589831:EGZ589845 EQV589831:EQV589845 FAR589831:FAR589845 FKN589831:FKN589845 FUJ589831:FUJ589845 GEF589831:GEF589845 GOB589831:GOB589845 GXX589831:GXX589845 HHT589831:HHT589845 HRP589831:HRP589845 IBL589831:IBL589845 ILH589831:ILH589845 IVD589831:IVD589845 JEZ589831:JEZ589845 JOV589831:JOV589845 JYR589831:JYR589845 KIN589831:KIN589845 KSJ589831:KSJ589845 LCF589831:LCF589845 LMB589831:LMB589845 LVX589831:LVX589845 MFT589831:MFT589845 MPP589831:MPP589845 MZL589831:MZL589845 NJH589831:NJH589845 NTD589831:NTD589845 OCZ589831:OCZ589845 OMV589831:OMV589845 OWR589831:OWR589845 PGN589831:PGN589845 PQJ589831:PQJ589845 QAF589831:QAF589845 QKB589831:QKB589845 QTX589831:QTX589845 RDT589831:RDT589845 RNP589831:RNP589845 RXL589831:RXL589845 SHH589831:SHH589845 SRD589831:SRD589845 TAZ589831:TAZ589845 TKV589831:TKV589845 TUR589831:TUR589845 UEN589831:UEN589845 UOJ589831:UOJ589845 UYF589831:UYF589845 VIB589831:VIB589845 VRX589831:VRX589845 WBT589831:WBT589845 WLP589831:WLP589845 WVL589831:WVL589845 D655367:D655381 IZ655367:IZ655381 SV655367:SV655381 ACR655367:ACR655381 AMN655367:AMN655381 AWJ655367:AWJ655381 BGF655367:BGF655381 BQB655367:BQB655381 BZX655367:BZX655381 CJT655367:CJT655381 CTP655367:CTP655381 DDL655367:DDL655381 DNH655367:DNH655381 DXD655367:DXD655381 EGZ655367:EGZ655381 EQV655367:EQV655381 FAR655367:FAR655381 FKN655367:FKN655381 FUJ655367:FUJ655381 GEF655367:GEF655381 GOB655367:GOB655381 GXX655367:GXX655381 HHT655367:HHT655381 HRP655367:HRP655381 IBL655367:IBL655381 ILH655367:ILH655381 IVD655367:IVD655381 JEZ655367:JEZ655381 JOV655367:JOV655381 JYR655367:JYR655381 KIN655367:KIN655381 KSJ655367:KSJ655381 LCF655367:LCF655381 LMB655367:LMB655381 LVX655367:LVX655381 MFT655367:MFT655381 MPP655367:MPP655381 MZL655367:MZL655381 NJH655367:NJH655381 NTD655367:NTD655381 OCZ655367:OCZ655381 OMV655367:OMV655381 OWR655367:OWR655381 PGN655367:PGN655381 PQJ655367:PQJ655381 QAF655367:QAF655381 QKB655367:QKB655381 QTX655367:QTX655381 RDT655367:RDT655381 RNP655367:RNP655381 RXL655367:RXL655381 SHH655367:SHH655381 SRD655367:SRD655381 TAZ655367:TAZ655381 TKV655367:TKV655381 TUR655367:TUR655381 UEN655367:UEN655381 UOJ655367:UOJ655381 UYF655367:UYF655381 VIB655367:VIB655381 VRX655367:VRX655381 WBT655367:WBT655381 WLP655367:WLP655381 WVL655367:WVL655381 D720903:D720917 IZ720903:IZ720917 SV720903:SV720917 ACR720903:ACR720917 AMN720903:AMN720917 AWJ720903:AWJ720917 BGF720903:BGF720917 BQB720903:BQB720917 BZX720903:BZX720917 CJT720903:CJT720917 CTP720903:CTP720917 DDL720903:DDL720917 DNH720903:DNH720917 DXD720903:DXD720917 EGZ720903:EGZ720917 EQV720903:EQV720917 FAR720903:FAR720917 FKN720903:FKN720917 FUJ720903:FUJ720917 GEF720903:GEF720917 GOB720903:GOB720917 GXX720903:GXX720917 HHT720903:HHT720917 HRP720903:HRP720917 IBL720903:IBL720917 ILH720903:ILH720917 IVD720903:IVD720917 JEZ720903:JEZ720917 JOV720903:JOV720917 JYR720903:JYR720917 KIN720903:KIN720917 KSJ720903:KSJ720917 LCF720903:LCF720917 LMB720903:LMB720917 LVX720903:LVX720917 MFT720903:MFT720917 MPP720903:MPP720917 MZL720903:MZL720917 NJH720903:NJH720917 NTD720903:NTD720917 OCZ720903:OCZ720917 OMV720903:OMV720917 OWR720903:OWR720917 PGN720903:PGN720917 PQJ720903:PQJ720917 QAF720903:QAF720917 QKB720903:QKB720917 QTX720903:QTX720917 RDT720903:RDT720917 RNP720903:RNP720917 RXL720903:RXL720917 SHH720903:SHH720917 SRD720903:SRD720917 TAZ720903:TAZ720917 TKV720903:TKV720917 TUR720903:TUR720917 UEN720903:UEN720917 UOJ720903:UOJ720917 UYF720903:UYF720917 VIB720903:VIB720917 VRX720903:VRX720917 WBT720903:WBT720917 WLP720903:WLP720917 WVL720903:WVL720917 D786439:D786453 IZ786439:IZ786453 SV786439:SV786453 ACR786439:ACR786453 AMN786439:AMN786453 AWJ786439:AWJ786453 BGF786439:BGF786453 BQB786439:BQB786453 BZX786439:BZX786453 CJT786439:CJT786453 CTP786439:CTP786453 DDL786439:DDL786453 DNH786439:DNH786453 DXD786439:DXD786453 EGZ786439:EGZ786453 EQV786439:EQV786453 FAR786439:FAR786453 FKN786439:FKN786453 FUJ786439:FUJ786453 GEF786439:GEF786453 GOB786439:GOB786453 GXX786439:GXX786453 HHT786439:HHT786453 HRP786439:HRP786453 IBL786439:IBL786453 ILH786439:ILH786453 IVD786439:IVD786453 JEZ786439:JEZ786453 JOV786439:JOV786453 JYR786439:JYR786453 KIN786439:KIN786453 KSJ786439:KSJ786453 LCF786439:LCF786453 LMB786439:LMB786453 LVX786439:LVX786453 MFT786439:MFT786453 MPP786439:MPP786453 MZL786439:MZL786453 NJH786439:NJH786453 NTD786439:NTD786453 OCZ786439:OCZ786453 OMV786439:OMV786453 OWR786439:OWR786453 PGN786439:PGN786453 PQJ786439:PQJ786453 QAF786439:QAF786453 QKB786439:QKB786453 QTX786439:QTX786453 RDT786439:RDT786453 RNP786439:RNP786453 RXL786439:RXL786453 SHH786439:SHH786453 SRD786439:SRD786453 TAZ786439:TAZ786453 TKV786439:TKV786453 TUR786439:TUR786453 UEN786439:UEN786453 UOJ786439:UOJ786453 UYF786439:UYF786453 VIB786439:VIB786453 VRX786439:VRX786453 WBT786439:WBT786453 WLP786439:WLP786453 WVL786439:WVL786453 D851975:D851989 IZ851975:IZ851989 SV851975:SV851989 ACR851975:ACR851989 AMN851975:AMN851989 AWJ851975:AWJ851989 BGF851975:BGF851989 BQB851975:BQB851989 BZX851975:BZX851989 CJT851975:CJT851989 CTP851975:CTP851989 DDL851975:DDL851989 DNH851975:DNH851989 DXD851975:DXD851989 EGZ851975:EGZ851989 EQV851975:EQV851989 FAR851975:FAR851989 FKN851975:FKN851989 FUJ851975:FUJ851989 GEF851975:GEF851989 GOB851975:GOB851989 GXX851975:GXX851989 HHT851975:HHT851989 HRP851975:HRP851989 IBL851975:IBL851989 ILH851975:ILH851989 IVD851975:IVD851989 JEZ851975:JEZ851989 JOV851975:JOV851989 JYR851975:JYR851989 KIN851975:KIN851989 KSJ851975:KSJ851989 LCF851975:LCF851989 LMB851975:LMB851989 LVX851975:LVX851989 MFT851975:MFT851989 MPP851975:MPP851989 MZL851975:MZL851989 NJH851975:NJH851989 NTD851975:NTD851989 OCZ851975:OCZ851989 OMV851975:OMV851989 OWR851975:OWR851989 PGN851975:PGN851989 PQJ851975:PQJ851989 QAF851975:QAF851989 QKB851975:QKB851989 QTX851975:QTX851989 RDT851975:RDT851989 RNP851975:RNP851989 RXL851975:RXL851989 SHH851975:SHH851989 SRD851975:SRD851989 TAZ851975:TAZ851989 TKV851975:TKV851989 TUR851975:TUR851989 UEN851975:UEN851989 UOJ851975:UOJ851989 UYF851975:UYF851989 VIB851975:VIB851989 VRX851975:VRX851989 WBT851975:WBT851989 WLP851975:WLP851989 WVL851975:WVL851989 D917511:D917525 IZ917511:IZ917525 SV917511:SV917525 ACR917511:ACR917525 AMN917511:AMN917525 AWJ917511:AWJ917525 BGF917511:BGF917525 BQB917511:BQB917525 BZX917511:BZX917525 CJT917511:CJT917525 CTP917511:CTP917525 DDL917511:DDL917525 DNH917511:DNH917525 DXD917511:DXD917525 EGZ917511:EGZ917525 EQV917511:EQV917525 FAR917511:FAR917525 FKN917511:FKN917525 FUJ917511:FUJ917525 GEF917511:GEF917525 GOB917511:GOB917525 GXX917511:GXX917525 HHT917511:HHT917525 HRP917511:HRP917525 IBL917511:IBL917525 ILH917511:ILH917525 IVD917511:IVD917525 JEZ917511:JEZ917525 JOV917511:JOV917525 JYR917511:JYR917525 KIN917511:KIN917525 KSJ917511:KSJ917525 LCF917511:LCF917525 LMB917511:LMB917525 LVX917511:LVX917525 MFT917511:MFT917525 MPP917511:MPP917525 MZL917511:MZL917525 NJH917511:NJH917525 NTD917511:NTD917525 OCZ917511:OCZ917525 OMV917511:OMV917525 OWR917511:OWR917525 PGN917511:PGN917525 PQJ917511:PQJ917525 QAF917511:QAF917525 QKB917511:QKB917525 QTX917511:QTX917525 RDT917511:RDT917525 RNP917511:RNP917525 RXL917511:RXL917525 SHH917511:SHH917525 SRD917511:SRD917525 TAZ917511:TAZ917525 TKV917511:TKV917525 TUR917511:TUR917525 UEN917511:UEN917525 UOJ917511:UOJ917525 UYF917511:UYF917525 VIB917511:VIB917525 VRX917511:VRX917525 WBT917511:WBT917525 WLP917511:WLP917525 WVL917511:WVL917525 D983047:D983061 IZ983047:IZ983061 SV983047:SV983061 ACR983047:ACR983061 AMN983047:AMN983061 AWJ983047:AWJ983061 BGF983047:BGF983061 BQB983047:BQB983061 BZX983047:BZX983061 CJT983047:CJT983061 CTP983047:CTP983061 DDL983047:DDL983061 DNH983047:DNH983061 DXD983047:DXD983061 EGZ983047:EGZ983061 EQV983047:EQV983061 FAR983047:FAR983061 FKN983047:FKN983061 FUJ983047:FUJ983061 GEF983047:GEF983061 GOB983047:GOB983061 GXX983047:GXX983061 HHT983047:HHT983061 HRP983047:HRP983061 IBL983047:IBL983061 ILH983047:ILH983061 IVD983047:IVD983061 JEZ983047:JEZ983061 JOV983047:JOV983061 JYR983047:JYR983061 KIN983047:KIN983061 KSJ983047:KSJ983061 LCF983047:LCF983061 LMB983047:LMB983061 LVX983047:LVX983061 MFT983047:MFT983061 MPP983047:MPP983061 MZL983047:MZL983061 NJH983047:NJH983061 NTD983047:NTD983061 OCZ983047:OCZ983061 OMV983047:OMV983061 OWR983047:OWR983061 PGN983047:PGN983061 PQJ983047:PQJ983061 QAF983047:QAF983061 QKB983047:QKB983061 QTX983047:QTX983061 RDT983047:RDT983061 RNP983047:RNP983061 RXL983047:RXL983061 SHH983047:SHH983061 SRD983047:SRD983061 TAZ983047:TAZ983061 TKV983047:TKV983061 TUR983047:TUR983061 UEN983047:UEN983061 UOJ983047:UOJ983061 UYF983047:UYF983061 VIB983047:VIB983061 VRX983047:VRX983061 WBT983047:WBT983061 WLP983047:WLP983061 WVL983047:WVL983061" xr:uid="{00000000-0002-0000-0100-000001000000}">
      <formula1>"M,F"</formula1>
    </dataValidation>
  </dataValidations>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workbookViewId="0">
      <selection activeCell="A2" sqref="A2"/>
    </sheetView>
  </sheetViews>
  <sheetFormatPr defaultColWidth="9" defaultRowHeight="17.25" x14ac:dyDescent="0.15"/>
  <cols>
    <col min="1" max="1" width="21.875" style="10" customWidth="1"/>
    <col min="2" max="2" width="16.875" style="25" customWidth="1"/>
    <col min="3" max="3" width="19.125" style="10" customWidth="1"/>
    <col min="4" max="4" width="14" style="10" bestFit="1" customWidth="1"/>
    <col min="5" max="5" width="17.5" style="25" customWidth="1"/>
    <col min="6" max="16384" width="9" style="10"/>
  </cols>
  <sheetData>
    <row r="1" spans="1:7" ht="30" customHeight="1" x14ac:dyDescent="0.15">
      <c r="A1" s="82" t="str">
        <f>'（１）申込書'!A1:J1</f>
        <v>2019年OP級関西選手権大会</v>
      </c>
      <c r="B1" s="56"/>
      <c r="C1" s="56"/>
      <c r="D1" s="56"/>
    </row>
    <row r="3" spans="1:7" ht="40.5" customHeight="1" x14ac:dyDescent="0.15">
      <c r="A3" s="27" t="s">
        <v>31</v>
      </c>
      <c r="B3" s="71" t="str">
        <f>IF(ISBLANK('（１）申込書'!C3),"",'（１）申込書'!C3)</f>
        <v>琵琶湖</v>
      </c>
      <c r="C3" s="72"/>
      <c r="D3" s="73"/>
      <c r="E3" s="34" t="s">
        <v>62</v>
      </c>
    </row>
    <row r="4" spans="1:7" ht="29.25" customHeight="1" x14ac:dyDescent="0.15">
      <c r="A4" s="33" t="s">
        <v>63</v>
      </c>
    </row>
    <row r="5" spans="1:7" ht="21.75" customHeight="1" x14ac:dyDescent="0.15">
      <c r="A5" s="70"/>
      <c r="B5" s="70"/>
      <c r="C5" s="70"/>
      <c r="D5" s="27" t="s">
        <v>26</v>
      </c>
      <c r="E5" s="10"/>
    </row>
    <row r="6" spans="1:7" ht="21.75" customHeight="1" x14ac:dyDescent="0.15">
      <c r="A6" s="74" t="s">
        <v>22</v>
      </c>
      <c r="B6" s="70" t="s">
        <v>7</v>
      </c>
      <c r="C6" s="70"/>
      <c r="D6" s="31"/>
      <c r="E6" s="10"/>
      <c r="F6" s="10" t="s">
        <v>49</v>
      </c>
    </row>
    <row r="7" spans="1:7" ht="21.75" customHeight="1" x14ac:dyDescent="0.15">
      <c r="A7" s="74"/>
      <c r="B7" s="70" t="s">
        <v>27</v>
      </c>
      <c r="C7" s="27" t="s">
        <v>23</v>
      </c>
      <c r="D7" s="31"/>
      <c r="E7" s="10"/>
    </row>
    <row r="8" spans="1:7" ht="21.75" customHeight="1" x14ac:dyDescent="0.15">
      <c r="A8" s="74"/>
      <c r="B8" s="70"/>
      <c r="C8" s="27" t="s">
        <v>24</v>
      </c>
      <c r="D8" s="31"/>
      <c r="E8" s="10"/>
      <c r="F8" s="10" t="s">
        <v>50</v>
      </c>
      <c r="G8" s="10" t="s">
        <v>50</v>
      </c>
    </row>
    <row r="9" spans="1:7" ht="21.75" customHeight="1" x14ac:dyDescent="0.15">
      <c r="A9" s="74"/>
      <c r="B9" s="70"/>
      <c r="C9" s="27" t="s">
        <v>25</v>
      </c>
      <c r="D9" s="31"/>
      <c r="E9" s="10"/>
    </row>
    <row r="10" spans="1:7" ht="21.75" customHeight="1" thickBot="1" x14ac:dyDescent="0.2">
      <c r="A10" s="70" t="s">
        <v>58</v>
      </c>
      <c r="B10" s="70"/>
      <c r="C10" s="70"/>
      <c r="D10" s="49"/>
      <c r="E10" s="10"/>
    </row>
    <row r="11" spans="1:7" ht="21.75" customHeight="1" thickBot="1" x14ac:dyDescent="0.2">
      <c r="A11" s="74" t="s">
        <v>76</v>
      </c>
      <c r="B11" s="70" t="s">
        <v>7</v>
      </c>
      <c r="C11" s="75"/>
      <c r="D11" s="51"/>
      <c r="E11" s="10"/>
      <c r="F11" s="10" t="s">
        <v>1</v>
      </c>
    </row>
    <row r="12" spans="1:7" ht="21.75" customHeight="1" x14ac:dyDescent="0.15">
      <c r="A12" s="74"/>
      <c r="B12" s="70" t="s">
        <v>27</v>
      </c>
      <c r="C12" s="27" t="s">
        <v>70</v>
      </c>
      <c r="D12" s="50"/>
      <c r="E12" s="10"/>
    </row>
    <row r="13" spans="1:7" ht="21.75" customHeight="1" x14ac:dyDescent="0.15">
      <c r="A13" s="74"/>
      <c r="B13" s="70"/>
      <c r="C13" s="27" t="s">
        <v>77</v>
      </c>
      <c r="D13" s="31"/>
      <c r="E13" s="10"/>
      <c r="F13" s="10" t="s">
        <v>1</v>
      </c>
      <c r="G13" s="10" t="s">
        <v>1</v>
      </c>
    </row>
    <row r="14" spans="1:7" ht="21.75" customHeight="1" x14ac:dyDescent="0.15">
      <c r="B14" s="10"/>
      <c r="E14" s="10"/>
    </row>
    <row r="15" spans="1:7" ht="21.75" customHeight="1" x14ac:dyDescent="0.15">
      <c r="A15" s="15"/>
      <c r="B15" s="10"/>
      <c r="E15" s="10"/>
    </row>
    <row r="16" spans="1:7" ht="21.75" customHeight="1" x14ac:dyDescent="0.15">
      <c r="A16" s="27"/>
      <c r="B16" s="23" t="s">
        <v>8</v>
      </c>
      <c r="C16" s="24" t="s">
        <v>9</v>
      </c>
      <c r="D16" s="23" t="s">
        <v>6</v>
      </c>
      <c r="E16" s="10"/>
    </row>
    <row r="17" spans="1:5" ht="21.75" customHeight="1" x14ac:dyDescent="0.15">
      <c r="A17" s="68" t="s">
        <v>46</v>
      </c>
      <c r="B17" s="9">
        <v>4000</v>
      </c>
      <c r="C17" s="27" t="s">
        <v>48</v>
      </c>
      <c r="D17" s="9">
        <f>D7*B17</f>
        <v>0</v>
      </c>
      <c r="E17" s="10"/>
    </row>
    <row r="18" spans="1:5" ht="21.75" customHeight="1" x14ac:dyDescent="0.15">
      <c r="A18" s="69"/>
      <c r="B18" s="9">
        <v>2000</v>
      </c>
      <c r="C18" s="27" t="s">
        <v>47</v>
      </c>
      <c r="D18" s="9">
        <f>B18*SUM(D8,D9)</f>
        <v>0</v>
      </c>
      <c r="E18" s="10"/>
    </row>
    <row r="19" spans="1:5" ht="21.75" customHeight="1" x14ac:dyDescent="0.15">
      <c r="A19" s="27" t="s">
        <v>44</v>
      </c>
      <c r="B19" s="9">
        <v>1710</v>
      </c>
      <c r="C19" s="27" t="s">
        <v>10</v>
      </c>
      <c r="D19" s="9">
        <f>B19*(D10+D8+D7)</f>
        <v>0</v>
      </c>
      <c r="E19" s="13" t="s">
        <v>28</v>
      </c>
    </row>
    <row r="20" spans="1:5" ht="21.75" customHeight="1" x14ac:dyDescent="0.15">
      <c r="A20" s="27" t="s">
        <v>45</v>
      </c>
      <c r="B20" s="9">
        <v>1710</v>
      </c>
      <c r="C20" s="27" t="s">
        <v>10</v>
      </c>
      <c r="D20" s="11">
        <f>B20*(D10+D9+D7)</f>
        <v>0</v>
      </c>
      <c r="E20" s="10"/>
    </row>
    <row r="21" spans="1:5" ht="21.75" customHeight="1" x14ac:dyDescent="0.15">
      <c r="A21" s="27" t="s">
        <v>78</v>
      </c>
      <c r="B21" s="9">
        <v>1480</v>
      </c>
      <c r="C21" s="27" t="s">
        <v>80</v>
      </c>
      <c r="D21" s="9">
        <f>B21*(D12)</f>
        <v>0</v>
      </c>
      <c r="E21" s="13" t="s">
        <v>28</v>
      </c>
    </row>
    <row r="22" spans="1:5" ht="21.75" customHeight="1" thickBot="1" x14ac:dyDescent="0.2">
      <c r="A22" s="27" t="s">
        <v>79</v>
      </c>
      <c r="B22" s="9">
        <v>1730</v>
      </c>
      <c r="C22" s="27" t="s">
        <v>80</v>
      </c>
      <c r="D22" s="11">
        <f>B22*(D13)</f>
        <v>0</v>
      </c>
      <c r="E22" s="10"/>
    </row>
    <row r="23" spans="1:5" ht="21.75" customHeight="1" thickBot="1" x14ac:dyDescent="0.2">
      <c r="A23" s="27" t="s">
        <v>60</v>
      </c>
      <c r="B23" s="9"/>
      <c r="C23" s="27"/>
      <c r="D23" s="52">
        <f>SUM(D17:D20)</f>
        <v>0</v>
      </c>
      <c r="E23" s="10"/>
    </row>
    <row r="24" spans="1:5" ht="19.5" customHeight="1" x14ac:dyDescent="0.15">
      <c r="A24" s="15" t="s">
        <v>59</v>
      </c>
      <c r="B24" s="12"/>
      <c r="C24" s="26"/>
      <c r="D24" s="26"/>
    </row>
    <row r="25" spans="1:5" ht="17.25" customHeight="1" x14ac:dyDescent="0.15">
      <c r="A25" s="15" t="s">
        <v>61</v>
      </c>
      <c r="B25" s="12"/>
      <c r="C25" s="26"/>
    </row>
    <row r="26" spans="1:5" ht="17.25" customHeight="1" x14ac:dyDescent="0.15">
      <c r="B26" s="12"/>
      <c r="C26" s="26"/>
      <c r="D26" s="26"/>
    </row>
    <row r="28" spans="1:5" x14ac:dyDescent="0.15">
      <c r="E28" s="12"/>
    </row>
    <row r="29" spans="1:5" x14ac:dyDescent="0.15">
      <c r="E29" s="12"/>
    </row>
    <row r="30" spans="1:5" x14ac:dyDescent="0.15">
      <c r="E30" s="12"/>
    </row>
  </sheetData>
  <sheetProtection selectLockedCells="1"/>
  <mergeCells count="11">
    <mergeCell ref="A17:A18"/>
    <mergeCell ref="A10:C10"/>
    <mergeCell ref="A1:D1"/>
    <mergeCell ref="B3:D3"/>
    <mergeCell ref="B7:B9"/>
    <mergeCell ref="A6:A9"/>
    <mergeCell ref="B6:C6"/>
    <mergeCell ref="A5:C5"/>
    <mergeCell ref="B11:C11"/>
    <mergeCell ref="B12:B13"/>
    <mergeCell ref="A11:A13"/>
  </mergeCells>
  <phoneticPr fontId="2"/>
  <conditionalFormatting sqref="D26 E19">
    <cfRule type="expression" dxfId="1" priority="2" stopIfTrue="1">
      <formula>$D$6&lt;&gt;($D$7+$D$8+$D$9)</formula>
    </cfRule>
  </conditionalFormatting>
  <conditionalFormatting sqref="E21">
    <cfRule type="expression" dxfId="0" priority="1" stopIfTrue="1">
      <formula>$D$6&lt;&gt;($D$7+$D$8+$D$9)</formula>
    </cfRule>
  </conditionalFormatting>
  <dataValidations count="1">
    <dataValidation type="whole" allowBlank="1" showInputMessage="1" showErrorMessage="1" sqref="D6:D13" xr:uid="{00000000-0002-0000-0200-000000000000}">
      <formula1>0</formula1>
      <formula2>100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6"/>
  <sheetViews>
    <sheetView tabSelected="1" topLeftCell="A6" workbookViewId="0">
      <selection activeCell="I10" sqref="I10"/>
    </sheetView>
  </sheetViews>
  <sheetFormatPr defaultColWidth="9" defaultRowHeight="13.5" x14ac:dyDescent="0.15"/>
  <cols>
    <col min="1" max="1" width="1.5" bestFit="1" customWidth="1"/>
    <col min="2" max="2" width="17.875" bestFit="1" customWidth="1"/>
    <col min="3" max="6" width="13.25" bestFit="1" customWidth="1"/>
    <col min="7" max="7" width="17.375" bestFit="1" customWidth="1"/>
  </cols>
  <sheetData>
    <row r="2" spans="2:7" ht="21" customHeight="1" x14ac:dyDescent="0.15">
      <c r="B2" s="2"/>
      <c r="C2" s="76"/>
      <c r="D2" s="76"/>
      <c r="E2" s="76"/>
      <c r="F2" s="76"/>
      <c r="G2" s="3" t="s">
        <v>1</v>
      </c>
    </row>
    <row r="3" spans="2:7" ht="63" customHeight="1" x14ac:dyDescent="0.15">
      <c r="B3" s="4"/>
      <c r="C3" s="84" t="s">
        <v>11</v>
      </c>
      <c r="D3" s="84"/>
      <c r="E3" s="84"/>
      <c r="F3" s="84"/>
      <c r="G3" s="4"/>
    </row>
    <row r="4" spans="2:7" ht="48" customHeight="1" x14ac:dyDescent="0.15">
      <c r="B4" s="83" t="str">
        <f>'（１）申込書'!$A$1</f>
        <v>2019年OP級関西選手権大会</v>
      </c>
      <c r="C4" s="83"/>
      <c r="D4" s="83"/>
      <c r="E4" s="83"/>
      <c r="F4" s="83"/>
      <c r="G4" s="83"/>
    </row>
    <row r="5" spans="2:7" ht="77.25" customHeight="1" x14ac:dyDescent="0.15">
      <c r="B5" s="77" t="s">
        <v>81</v>
      </c>
      <c r="C5" s="77"/>
      <c r="D5" s="77"/>
      <c r="E5" s="77"/>
      <c r="F5" s="77"/>
      <c r="G5" s="77"/>
    </row>
    <row r="6" spans="2:7" ht="54" customHeight="1" x14ac:dyDescent="0.15">
      <c r="B6" s="5"/>
      <c r="C6" s="5"/>
      <c r="D6" s="81" t="s">
        <v>15</v>
      </c>
      <c r="E6" s="80"/>
      <c r="F6" s="80"/>
      <c r="G6" s="80"/>
    </row>
    <row r="7" spans="2:7" ht="55.5" customHeight="1" x14ac:dyDescent="0.15">
      <c r="B7" s="5"/>
      <c r="C7" s="5"/>
      <c r="D7" s="6"/>
      <c r="E7" s="6"/>
      <c r="F7" s="6"/>
      <c r="G7" s="6"/>
    </row>
    <row r="8" spans="2:7" ht="36.75" customHeight="1" x14ac:dyDescent="0.15">
      <c r="B8" s="77" t="s">
        <v>12</v>
      </c>
      <c r="C8" s="77"/>
      <c r="D8" s="77"/>
      <c r="E8" s="77"/>
      <c r="F8" s="77"/>
      <c r="G8" s="77"/>
    </row>
    <row r="9" spans="2:7" ht="42.75" customHeight="1" x14ac:dyDescent="0.15">
      <c r="B9" s="5"/>
      <c r="C9" s="5"/>
      <c r="D9" s="80" t="s">
        <v>13</v>
      </c>
      <c r="E9" s="80"/>
      <c r="F9" s="80"/>
      <c r="G9" s="80"/>
    </row>
    <row r="10" spans="2:7" ht="36" customHeight="1" x14ac:dyDescent="0.15">
      <c r="B10" s="5"/>
      <c r="C10" s="5"/>
      <c r="D10" s="78" t="s">
        <v>14</v>
      </c>
      <c r="E10" s="78"/>
      <c r="F10" s="78"/>
      <c r="G10" s="78"/>
    </row>
    <row r="11" spans="2:7" ht="37.5" customHeight="1" x14ac:dyDescent="0.15">
      <c r="B11" s="7"/>
      <c r="D11" s="79" t="s">
        <v>75</v>
      </c>
      <c r="E11" s="78"/>
      <c r="F11" s="78"/>
      <c r="G11" s="78"/>
    </row>
    <row r="12" spans="2:7" ht="26.25" customHeight="1" x14ac:dyDescent="0.15">
      <c r="C12" s="5"/>
      <c r="D12" s="5"/>
      <c r="E12" s="5" t="s">
        <v>1</v>
      </c>
      <c r="F12" t="s">
        <v>1</v>
      </c>
      <c r="G12" s="8" t="s">
        <v>16</v>
      </c>
    </row>
    <row r="14" spans="2:7" x14ac:dyDescent="0.15">
      <c r="E14" s="1"/>
      <c r="F14" s="1"/>
    </row>
    <row r="15" spans="2:7" x14ac:dyDescent="0.15">
      <c r="E15" s="1"/>
      <c r="F15" s="1"/>
    </row>
    <row r="16" spans="2:7" x14ac:dyDescent="0.15">
      <c r="E16" s="1"/>
      <c r="F16" s="1"/>
    </row>
  </sheetData>
  <mergeCells count="9">
    <mergeCell ref="C2:F2"/>
    <mergeCell ref="C3:F3"/>
    <mergeCell ref="B5:G5"/>
    <mergeCell ref="D10:G10"/>
    <mergeCell ref="D11:G11"/>
    <mergeCell ref="B8:G8"/>
    <mergeCell ref="D9:G9"/>
    <mergeCell ref="D6:G6"/>
    <mergeCell ref="B4:G4"/>
  </mergeCells>
  <phoneticPr fontId="2"/>
  <pageMargins left="0" right="0.70866141732283472"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（１）申込書</vt:lpstr>
      <vt:lpstr>（２）宿泊者名簿</vt:lpstr>
      <vt:lpstr>（2）諸経費計算書</vt:lpstr>
      <vt:lpstr>（3）誓約書(当日持参ください）</vt:lpstr>
      <vt:lpstr>'（１）申込書'!Print_Area</vt:lpstr>
      <vt:lpstr>'（2）諸経費計算書'!Print_Area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2012-10-11T04:57:08Z</cp:lastPrinted>
  <dcterms:created xsi:type="dcterms:W3CDTF">2011-08-23T10:18:51Z</dcterms:created>
  <dcterms:modified xsi:type="dcterms:W3CDTF">2019-04-19T13:05:19Z</dcterms:modified>
</cp:coreProperties>
</file>